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LANEJAMENTO E ORÇAMENTO\JOÃO ANDREIA e CLEYDE 2025\Cronologia de Pagamentos\"/>
    </mc:Choice>
  </mc:AlternateContent>
  <bookViews>
    <workbookView xWindow="0" yWindow="0" windowWidth="28800" windowHeight="12210"/>
  </bookViews>
  <sheets>
    <sheet name="Maio - Fonte 10" sheetId="6" r:id="rId1"/>
    <sheet name="Maio - Fonte 32" sheetId="7" r:id="rId2"/>
  </sheets>
  <definedNames>
    <definedName name="_xlnm._FilterDatabase" localSheetId="0" hidden="1">'Maio - Fonte 10'!$B$5:$W$31</definedName>
    <definedName name="_xlnm._FilterDatabase" localSheetId="1" hidden="1">'Maio - Fonte 32'!$B$5:$W$14</definedName>
    <definedName name="_xlnm.Print_Area" localSheetId="0">'Maio - Fonte 10'!$A$1:$X$31</definedName>
    <definedName name="_xlnm.Print_Area" localSheetId="1">'Maio - Fonte 32'!$A$1:$X$14</definedName>
  </definedNames>
  <calcPr calcId="162913"/>
</workbook>
</file>

<file path=xl/calcChain.xml><?xml version="1.0" encoding="utf-8"?>
<calcChain xmlns="http://schemas.openxmlformats.org/spreadsheetml/2006/main">
  <c r="W31" i="6" l="1"/>
  <c r="T31" i="6"/>
  <c r="R31" i="6"/>
  <c r="W14" i="7" l="1"/>
  <c r="T14" i="7"/>
  <c r="R14" i="7"/>
</calcChain>
</file>

<file path=xl/sharedStrings.xml><?xml version="1.0" encoding="utf-8"?>
<sst xmlns="http://schemas.openxmlformats.org/spreadsheetml/2006/main" count="195" uniqueCount="74">
  <si>
    <t>Ano de Exercício</t>
  </si>
  <si>
    <t>Mês - Numérico</t>
  </si>
  <si>
    <t>Unidade Orçamentária - Código</t>
  </si>
  <si>
    <t>Unidade Executora - Código</t>
  </si>
  <si>
    <t>Funcional Programática - Formatado</t>
  </si>
  <si>
    <t>GMIFP - Formatado</t>
  </si>
  <si>
    <t>Fonte Recurso - Código</t>
  </si>
  <si>
    <t>Procedência - Código</t>
  </si>
  <si>
    <t>Elemento Despesa - Código</t>
  </si>
  <si>
    <t>Elemento Despesa - Descrição</t>
  </si>
  <si>
    <t>Item Despesa - Código</t>
  </si>
  <si>
    <t>Item Despesa - Descrição</t>
  </si>
  <si>
    <t>Razão Social Credor</t>
  </si>
  <si>
    <t>CNPJ_CPF Credor - Formatado</t>
  </si>
  <si>
    <t>Número Empenho</t>
  </si>
  <si>
    <t>Data Registro Doc Empenho</t>
  </si>
  <si>
    <t>Valor Despesa Empenhada</t>
  </si>
  <si>
    <t>Data Registro Doc Liquidação</t>
  </si>
  <si>
    <t>Valor Despesa Liquidada</t>
  </si>
  <si>
    <t>Número Docto Pagamento</t>
  </si>
  <si>
    <t>Data Pagamento</t>
  </si>
  <si>
    <t>Valor Pago Financeiro</t>
  </si>
  <si>
    <t>04.123.125.4482.0001</t>
  </si>
  <si>
    <t>3.90.0.10.1</t>
  </si>
  <si>
    <t>OUTROS SERVICOS DE TERCEIROS - PESSOA JURIDICA</t>
  </si>
  <si>
    <t>04.125.132.1071.0001</t>
  </si>
  <si>
    <t>3.90.1.32.1</t>
  </si>
  <si>
    <t>CONTRATACAO DE ESTAGIARIOS</t>
  </si>
  <si>
    <t>AGENCIA DE INTEGRACAO EMPRESA ESCOLA LTDA</t>
  </si>
  <si>
    <t>01.406.617/0001-74</t>
  </si>
  <si>
    <t>04.127.125.1082.0001</t>
  </si>
  <si>
    <t>19.571.143.4472.0001</t>
  </si>
  <si>
    <t>19.573.143.4449.0001</t>
  </si>
  <si>
    <t>3.90.0.32.1</t>
  </si>
  <si>
    <t>23.122.705.2500.0001</t>
  </si>
  <si>
    <t>MATERIAL DE CONSUMO</t>
  </si>
  <si>
    <t>COMBUSTIVEIS E LUBRIFICANTES PARA VEICULOS AUTOMOTORES</t>
  </si>
  <si>
    <t>VIBRA ENERGIA S.A</t>
  </si>
  <si>
    <t>34.274.233/0025-71</t>
  </si>
  <si>
    <t>PASSAGENS E DESPESAS COM LOCOMOCAO</t>
  </si>
  <si>
    <t>TARIFA DE AGUA E ESGOTO</t>
  </si>
  <si>
    <t>COMPANHIA DE SANEAMENTO DE MINAS GERAIS COPASA MG</t>
  </si>
  <si>
    <t>17.281.106/0001-03</t>
  </si>
  <si>
    <t>23.691.132.1073.0001</t>
  </si>
  <si>
    <t>23.691.133.1091.0001</t>
  </si>
  <si>
    <t>23.693.133.1079.0001</t>
  </si>
  <si>
    <t>25.753.133.1076.0001</t>
  </si>
  <si>
    <t>25.754.133.1075.0001</t>
  </si>
  <si>
    <t>4.90.0.32.1</t>
  </si>
  <si>
    <t>OBRAS E INSTALACOES</t>
  </si>
  <si>
    <t>EXECUCAO DE OBRAS POR EMPRESAS CONTROLADAS</t>
  </si>
  <si>
    <t>COMPANHIA ENERGETICA DE MINAS GERAIS - CEMIG</t>
  </si>
  <si>
    <t>17.155.730/0001-64</t>
  </si>
  <si>
    <t>LOCACAO DE MAO-DE-OBRA</t>
  </si>
  <si>
    <t>LOCACAO DE SERVICOS DE APOIO ADMINISTRATIVO REALIZADOS PELA MGS</t>
  </si>
  <si>
    <t>MGS MINAS GERAIS ADMINISTRACAO E SERVICOS S/A</t>
  </si>
  <si>
    <t>33.224.254/0001-42</t>
  </si>
  <si>
    <t>DESPESAS COM O PAGAMENTO DE ENCARGOS TRABALHISTAS A MGS</t>
  </si>
  <si>
    <t>3.90.1.10.1</t>
  </si>
  <si>
    <t>PASSAGENS - PESSOA JURIDICA</t>
  </si>
  <si>
    <t>VOETUR TURISMO E REPRESENTACOES LTDA</t>
  </si>
  <si>
    <t>01.017.250/0001-05</t>
  </si>
  <si>
    <t>LOCACAO DE VEICULOS</t>
  </si>
  <si>
    <t>CS BRASIL FROTAS S.A.</t>
  </si>
  <si>
    <t>27.595.780/0001-16</t>
  </si>
  <si>
    <t>Soma:</t>
  </si>
  <si>
    <t>Unidade Orçamentária - Código/Nome: 1221 - SECRETARIA DE ESTADO DE DESENVOLVIMENTO ECONÔMICO</t>
  </si>
  <si>
    <t>Recurso - Código: 10.1 Recursos Ordinários - Não Vinculados de Impostos</t>
  </si>
  <si>
    <t>Recurso - Código: 32.1 Exploração de Recursos Minerais</t>
  </si>
  <si>
    <t>Categoria: II - locações</t>
  </si>
  <si>
    <t>Categoria: III - prestação de serviços</t>
  </si>
  <si>
    <t>Categoria: I - fornecimento de bens e materiais</t>
  </si>
  <si>
    <t>Categoria: IV - realização de obras</t>
  </si>
  <si>
    <t>Justificativa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</si>
</sst>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#,##0.00"/>
  </numFmts>
  <fonts count="5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16"/>
      <color rgb="FF000000"/>
      <name val="Arial"/>
      <family val="2"/>
    </font>
    <font>
      <b/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indexed="64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indexed="64"/>
      </top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indexed="64"/>
      </left>
      <right style="thin">
        <color rgb="FFDDDDDD"/>
      </right>
      <top style="thin">
        <color rgb="FFDDDDDD"/>
      </top>
      <bottom/>
      <diagonal/>
    </border>
    <border>
      <left style="thin">
        <color indexed="64"/>
      </left>
      <right style="thin">
        <color rgb="FFDDDDDD"/>
      </right>
      <top/>
      <bottom style="thin">
        <color rgb="FFDDDDDD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DDDDDD"/>
      </right>
      <top style="thin">
        <color rgb="FFCAC9D9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indexed="64"/>
      </bottom>
      <diagonal/>
    </border>
    <border>
      <left style="thin">
        <color rgb="FFDDDDDD"/>
      </left>
      <right/>
      <top style="thin">
        <color indexed="64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CAC9D9"/>
      </top>
      <bottom style="thin">
        <color indexed="64"/>
      </bottom>
      <diagonal/>
    </border>
    <border>
      <left style="thin">
        <color theme="3" tint="0.79998168889431442"/>
      </left>
      <right style="thin">
        <color indexed="64"/>
      </right>
      <top style="thin">
        <color indexed="64"/>
      </top>
      <bottom style="thin">
        <color rgb="FFDDDDDD"/>
      </bottom>
      <diagonal/>
    </border>
    <border>
      <left style="thin">
        <color theme="3" tint="0.79998168889431442"/>
      </left>
      <right style="thin">
        <color indexed="64"/>
      </right>
      <top style="thin">
        <color rgb="FFDDDDDD"/>
      </top>
      <bottom style="thin">
        <color rgb="FFDDDDDD"/>
      </bottom>
      <diagonal/>
    </border>
    <border>
      <left style="thin">
        <color theme="3" tint="0.79998168889431442"/>
      </left>
      <right style="thin">
        <color indexed="64"/>
      </right>
      <top/>
      <bottom/>
      <diagonal/>
    </border>
    <border>
      <left style="thin">
        <color theme="3" tint="0.79998168889431442"/>
      </left>
      <right style="thin">
        <color indexed="64"/>
      </right>
      <top style="thin">
        <color rgb="FFCAC9D9"/>
      </top>
      <bottom style="thin">
        <color indexed="64"/>
      </bottom>
      <diagonal/>
    </border>
    <border>
      <left style="thin">
        <color theme="2" tint="-9.9948118533890809E-2"/>
      </left>
      <right style="thin">
        <color indexed="64"/>
      </right>
      <top style="thin">
        <color indexed="64"/>
      </top>
      <bottom style="thin">
        <color rgb="FFDDDDDD"/>
      </bottom>
      <diagonal/>
    </border>
    <border>
      <left style="thin">
        <color theme="2" tint="-9.9948118533890809E-2"/>
      </left>
      <right style="thin">
        <color indexed="64"/>
      </right>
      <top style="thin">
        <color rgb="FFDDDDDD"/>
      </top>
      <bottom style="thin">
        <color rgb="FFDDDDDD"/>
      </bottom>
      <diagonal/>
    </border>
    <border>
      <left style="thin">
        <color theme="2" tint="-9.9948118533890809E-2"/>
      </left>
      <right style="thin">
        <color indexed="64"/>
      </right>
      <top style="thin">
        <color rgb="FFDDDDDD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left" vertical="center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1" fillId="2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left" vertical="center"/>
    </xf>
    <xf numFmtId="1" fontId="1" fillId="2" borderId="6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right" vertical="center"/>
    </xf>
    <xf numFmtId="164" fontId="2" fillId="2" borderId="14" xfId="0" applyNumberFormat="1" applyFont="1" applyFill="1" applyBorder="1" applyAlignment="1">
      <alignment horizontal="right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right" vertical="center"/>
    </xf>
    <xf numFmtId="0" fontId="0" fillId="0" borderId="17" xfId="0" applyBorder="1" applyAlignment="1">
      <alignment vertical="center"/>
    </xf>
    <xf numFmtId="164" fontId="2" fillId="2" borderId="18" xfId="0" applyNumberFormat="1" applyFont="1" applyFill="1" applyBorder="1" applyAlignment="1">
      <alignment horizontal="right" vertical="center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4"/>
  <sheetViews>
    <sheetView tabSelected="1" zoomScaleNormal="100" workbookViewId="0">
      <selection activeCell="K21" sqref="K21"/>
    </sheetView>
  </sheetViews>
  <sheetFormatPr defaultRowHeight="12.75" x14ac:dyDescent="0.2"/>
  <cols>
    <col min="1" max="1" width="1" style="7" customWidth="1"/>
    <col min="2" max="2" width="10.7109375" style="7" customWidth="1"/>
    <col min="3" max="3" width="9.7109375" style="7" customWidth="1"/>
    <col min="4" max="4" width="14.28515625" style="7" customWidth="1"/>
    <col min="5" max="5" width="11.28515625" style="7" customWidth="1"/>
    <col min="6" max="6" width="18.5703125" style="7" customWidth="1"/>
    <col min="7" max="7" width="11.42578125" style="7" customWidth="1"/>
    <col min="8" max="8" width="10.42578125" style="7" customWidth="1"/>
    <col min="9" max="9" width="13.42578125" style="7" customWidth="1"/>
    <col min="10" max="10" width="11.7109375" style="7" customWidth="1"/>
    <col min="11" max="11" width="24.7109375" style="7" customWidth="1"/>
    <col min="12" max="12" width="9.7109375" style="7" customWidth="1"/>
    <col min="13" max="13" width="22.7109375" style="7" customWidth="1"/>
    <col min="14" max="14" width="26.42578125" style="7" customWidth="1"/>
    <col min="15" max="15" width="17.7109375" style="7" customWidth="1"/>
    <col min="16" max="17" width="10.7109375" style="7" customWidth="1"/>
    <col min="18" max="18" width="12.7109375" style="7" customWidth="1"/>
    <col min="19" max="19" width="11.85546875" style="7" customWidth="1"/>
    <col min="20" max="20" width="12.140625" style="7" customWidth="1"/>
    <col min="21" max="21" width="13.28515625" style="7" customWidth="1"/>
    <col min="22" max="22" width="12.7109375" style="7" customWidth="1"/>
    <col min="23" max="23" width="12.140625" style="7" customWidth="1"/>
    <col min="24" max="24" width="20.7109375" style="7" customWidth="1"/>
    <col min="25" max="16384" width="9.140625" style="7"/>
  </cols>
  <sheetData>
    <row r="1" spans="2:24" s="1" customFormat="1" ht="8.4499999999999993" customHeight="1" x14ac:dyDescent="0.2"/>
    <row r="2" spans="2:24" s="1" customFormat="1" ht="24.95" customHeight="1" x14ac:dyDescent="0.2">
      <c r="B2" s="53" t="s">
        <v>66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2:24" s="1" customFormat="1" ht="24.95" customHeight="1" x14ac:dyDescent="0.2">
      <c r="B3" s="53" t="s">
        <v>67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2:24" s="1" customFormat="1" ht="18.2" customHeight="1" x14ac:dyDescent="0.2"/>
    <row r="5" spans="2:24" s="1" customFormat="1" ht="55.9" customHeight="1" x14ac:dyDescent="0.2">
      <c r="B5" s="22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3" t="s">
        <v>13</v>
      </c>
      <c r="P5" s="23" t="s">
        <v>14</v>
      </c>
      <c r="Q5" s="23" t="s">
        <v>15</v>
      </c>
      <c r="R5" s="23" t="s">
        <v>16</v>
      </c>
      <c r="S5" s="23" t="s">
        <v>17</v>
      </c>
      <c r="T5" s="23" t="s">
        <v>18</v>
      </c>
      <c r="U5" s="23" t="s">
        <v>19</v>
      </c>
      <c r="V5" s="23" t="s">
        <v>20</v>
      </c>
      <c r="W5" s="24" t="s">
        <v>21</v>
      </c>
      <c r="X5" s="28" t="s">
        <v>73</v>
      </c>
    </row>
    <row r="6" spans="2:24" s="10" customFormat="1" ht="24.95" customHeight="1" x14ac:dyDescent="0.2">
      <c r="B6" s="12" t="s">
        <v>71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25"/>
      <c r="X6" s="29"/>
    </row>
    <row r="7" spans="2:24" s="1" customFormat="1" ht="19.7" customHeight="1" x14ac:dyDescent="0.2">
      <c r="B7" s="39">
        <v>2025</v>
      </c>
      <c r="C7" s="37">
        <v>5</v>
      </c>
      <c r="D7" s="37">
        <v>1221</v>
      </c>
      <c r="E7" s="37">
        <v>1220002</v>
      </c>
      <c r="F7" s="41" t="s">
        <v>34</v>
      </c>
      <c r="G7" s="41" t="s">
        <v>23</v>
      </c>
      <c r="H7" s="37">
        <v>10</v>
      </c>
      <c r="I7" s="37">
        <v>1</v>
      </c>
      <c r="J7" s="37">
        <v>30</v>
      </c>
      <c r="K7" s="41" t="s">
        <v>35</v>
      </c>
      <c r="L7" s="37">
        <v>26</v>
      </c>
      <c r="M7" s="51" t="s">
        <v>36</v>
      </c>
      <c r="N7" s="41" t="s">
        <v>37</v>
      </c>
      <c r="O7" s="41" t="s">
        <v>38</v>
      </c>
      <c r="P7" s="37">
        <v>37</v>
      </c>
      <c r="Q7" s="49">
        <v>45770</v>
      </c>
      <c r="R7" s="47">
        <v>31118.400000000001</v>
      </c>
      <c r="S7" s="49">
        <v>45789</v>
      </c>
      <c r="T7" s="47">
        <v>13830.36</v>
      </c>
      <c r="U7" s="2">
        <v>502</v>
      </c>
      <c r="V7" s="5">
        <v>45791</v>
      </c>
      <c r="W7" s="26">
        <v>6898.58</v>
      </c>
      <c r="X7" s="30"/>
    </row>
    <row r="8" spans="2:24" s="1" customFormat="1" ht="19.7" customHeight="1" x14ac:dyDescent="0.2">
      <c r="B8" s="40"/>
      <c r="C8" s="38"/>
      <c r="D8" s="38"/>
      <c r="E8" s="38"/>
      <c r="F8" s="42"/>
      <c r="G8" s="42"/>
      <c r="H8" s="38"/>
      <c r="I8" s="38"/>
      <c r="J8" s="38"/>
      <c r="K8" s="42"/>
      <c r="L8" s="38"/>
      <c r="M8" s="52"/>
      <c r="N8" s="42"/>
      <c r="O8" s="42"/>
      <c r="P8" s="38"/>
      <c r="Q8" s="50"/>
      <c r="R8" s="48"/>
      <c r="S8" s="50"/>
      <c r="T8" s="48"/>
      <c r="U8" s="2">
        <v>503</v>
      </c>
      <c r="V8" s="5">
        <v>45791</v>
      </c>
      <c r="W8" s="26">
        <v>6898.58</v>
      </c>
      <c r="X8" s="30"/>
    </row>
    <row r="9" spans="2:24" s="10" customFormat="1" ht="24.95" customHeight="1" x14ac:dyDescent="0.2">
      <c r="B9" s="12" t="s">
        <v>69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25"/>
      <c r="X9" s="29"/>
    </row>
    <row r="10" spans="2:24" s="1" customFormat="1" ht="19.7" customHeight="1" x14ac:dyDescent="0.2">
      <c r="B10" s="13">
        <v>2025</v>
      </c>
      <c r="C10" s="2">
        <v>5</v>
      </c>
      <c r="D10" s="2">
        <v>1221</v>
      </c>
      <c r="E10" s="2">
        <v>1220002</v>
      </c>
      <c r="F10" s="3" t="s">
        <v>22</v>
      </c>
      <c r="G10" s="3" t="s">
        <v>23</v>
      </c>
      <c r="H10" s="2">
        <v>10</v>
      </c>
      <c r="I10" s="2">
        <v>1</v>
      </c>
      <c r="J10" s="2">
        <v>37</v>
      </c>
      <c r="K10" s="4" t="s">
        <v>53</v>
      </c>
      <c r="L10" s="2">
        <v>4</v>
      </c>
      <c r="M10" s="4" t="s">
        <v>54</v>
      </c>
      <c r="N10" s="4" t="s">
        <v>55</v>
      </c>
      <c r="O10" s="3" t="s">
        <v>56</v>
      </c>
      <c r="P10" s="2">
        <v>70</v>
      </c>
      <c r="Q10" s="5">
        <v>45706</v>
      </c>
      <c r="R10" s="9">
        <v>282940.36</v>
      </c>
      <c r="S10" s="5">
        <v>45791</v>
      </c>
      <c r="T10" s="6">
        <v>282940.36</v>
      </c>
      <c r="U10" s="2">
        <v>523</v>
      </c>
      <c r="V10" s="5">
        <v>45793</v>
      </c>
      <c r="W10" s="26">
        <v>282940.36</v>
      </c>
      <c r="X10" s="30"/>
    </row>
    <row r="11" spans="2:24" s="1" customFormat="1" ht="19.7" customHeight="1" x14ac:dyDescent="0.2">
      <c r="B11" s="13">
        <v>2025</v>
      </c>
      <c r="C11" s="2">
        <v>5</v>
      </c>
      <c r="D11" s="2">
        <v>1221</v>
      </c>
      <c r="E11" s="2">
        <v>1220002</v>
      </c>
      <c r="F11" s="3" t="s">
        <v>31</v>
      </c>
      <c r="G11" s="3" t="s">
        <v>23</v>
      </c>
      <c r="H11" s="2">
        <v>10</v>
      </c>
      <c r="I11" s="2">
        <v>1</v>
      </c>
      <c r="J11" s="2">
        <v>37</v>
      </c>
      <c r="K11" s="4" t="s">
        <v>53</v>
      </c>
      <c r="L11" s="2">
        <v>4</v>
      </c>
      <c r="M11" s="4" t="s">
        <v>54</v>
      </c>
      <c r="N11" s="4" t="s">
        <v>55</v>
      </c>
      <c r="O11" s="3" t="s">
        <v>56</v>
      </c>
      <c r="P11" s="2">
        <v>67</v>
      </c>
      <c r="Q11" s="5">
        <v>45706</v>
      </c>
      <c r="R11" s="6">
        <v>74561.820000000007</v>
      </c>
      <c r="S11" s="5">
        <v>45791</v>
      </c>
      <c r="T11" s="6">
        <v>74561.820000000007</v>
      </c>
      <c r="U11" s="2">
        <v>521</v>
      </c>
      <c r="V11" s="5">
        <v>45799</v>
      </c>
      <c r="W11" s="26">
        <v>74561.820000000007</v>
      </c>
      <c r="X11" s="30"/>
    </row>
    <row r="12" spans="2:24" s="1" customFormat="1" ht="19.7" customHeight="1" x14ac:dyDescent="0.2">
      <c r="B12" s="13">
        <v>2025</v>
      </c>
      <c r="C12" s="2">
        <v>5</v>
      </c>
      <c r="D12" s="2">
        <v>1221</v>
      </c>
      <c r="E12" s="2">
        <v>1220002</v>
      </c>
      <c r="F12" s="3" t="s">
        <v>34</v>
      </c>
      <c r="G12" s="3" t="s">
        <v>23</v>
      </c>
      <c r="H12" s="2">
        <v>10</v>
      </c>
      <c r="I12" s="2">
        <v>1</v>
      </c>
      <c r="J12" s="2">
        <v>37</v>
      </c>
      <c r="K12" s="4" t="s">
        <v>53</v>
      </c>
      <c r="L12" s="2">
        <v>4</v>
      </c>
      <c r="M12" s="4" t="s">
        <v>54</v>
      </c>
      <c r="N12" s="4" t="s">
        <v>55</v>
      </c>
      <c r="O12" s="3" t="s">
        <v>56</v>
      </c>
      <c r="P12" s="2">
        <v>61</v>
      </c>
      <c r="Q12" s="5">
        <v>45706</v>
      </c>
      <c r="R12" s="6">
        <v>460039.93</v>
      </c>
      <c r="S12" s="5">
        <v>45791</v>
      </c>
      <c r="T12" s="6">
        <v>460039.93</v>
      </c>
      <c r="U12" s="2">
        <v>515</v>
      </c>
      <c r="V12" s="5">
        <v>45793</v>
      </c>
      <c r="W12" s="26">
        <v>309693.43</v>
      </c>
      <c r="X12" s="30"/>
    </row>
    <row r="13" spans="2:24" s="1" customFormat="1" ht="19.7" customHeight="1" x14ac:dyDescent="0.2">
      <c r="B13" s="13">
        <v>2025</v>
      </c>
      <c r="C13" s="2">
        <v>5</v>
      </c>
      <c r="D13" s="2">
        <v>1221</v>
      </c>
      <c r="E13" s="2">
        <v>1220002</v>
      </c>
      <c r="F13" s="3" t="s">
        <v>47</v>
      </c>
      <c r="G13" s="3" t="s">
        <v>23</v>
      </c>
      <c r="H13" s="2">
        <v>10</v>
      </c>
      <c r="I13" s="2">
        <v>1</v>
      </c>
      <c r="J13" s="2">
        <v>37</v>
      </c>
      <c r="K13" s="4" t="s">
        <v>53</v>
      </c>
      <c r="L13" s="2">
        <v>4</v>
      </c>
      <c r="M13" s="4" t="s">
        <v>54</v>
      </c>
      <c r="N13" s="4" t="s">
        <v>55</v>
      </c>
      <c r="O13" s="3" t="s">
        <v>56</v>
      </c>
      <c r="P13" s="2">
        <v>65</v>
      </c>
      <c r="Q13" s="5">
        <v>45706</v>
      </c>
      <c r="R13" s="6">
        <v>0</v>
      </c>
      <c r="S13" s="5">
        <v>45791</v>
      </c>
      <c r="T13" s="6">
        <v>26159.08</v>
      </c>
      <c r="U13" s="2">
        <v>541</v>
      </c>
      <c r="V13" s="5">
        <v>45799</v>
      </c>
      <c r="W13" s="26">
        <v>26159.08</v>
      </c>
      <c r="X13" s="30"/>
    </row>
    <row r="14" spans="2:24" s="1" customFormat="1" ht="19.7" customHeight="1" x14ac:dyDescent="0.2">
      <c r="B14" s="39">
        <v>2025</v>
      </c>
      <c r="C14" s="37">
        <v>5</v>
      </c>
      <c r="D14" s="37">
        <v>1221</v>
      </c>
      <c r="E14" s="37">
        <v>1220002</v>
      </c>
      <c r="F14" s="41" t="s">
        <v>25</v>
      </c>
      <c r="G14" s="41" t="s">
        <v>58</v>
      </c>
      <c r="H14" s="37">
        <v>10</v>
      </c>
      <c r="I14" s="37">
        <v>1</v>
      </c>
      <c r="J14" s="37">
        <v>37</v>
      </c>
      <c r="K14" s="41" t="s">
        <v>53</v>
      </c>
      <c r="L14" s="37">
        <v>4</v>
      </c>
      <c r="M14" s="41" t="s">
        <v>54</v>
      </c>
      <c r="N14" s="41" t="s">
        <v>55</v>
      </c>
      <c r="O14" s="41" t="s">
        <v>56</v>
      </c>
      <c r="P14" s="37">
        <v>63</v>
      </c>
      <c r="Q14" s="49">
        <v>45706</v>
      </c>
      <c r="R14" s="6">
        <v>70208.800000000003</v>
      </c>
      <c r="S14" s="5">
        <v>45763</v>
      </c>
      <c r="T14" s="6">
        <v>70208.800000000003</v>
      </c>
      <c r="U14" s="2">
        <v>487</v>
      </c>
      <c r="V14" s="5">
        <v>45790</v>
      </c>
      <c r="W14" s="26">
        <v>41541.4</v>
      </c>
      <c r="X14" s="30"/>
    </row>
    <row r="15" spans="2:24" s="1" customFormat="1" ht="19.7" customHeight="1" x14ac:dyDescent="0.2">
      <c r="B15" s="40"/>
      <c r="C15" s="38"/>
      <c r="D15" s="38"/>
      <c r="E15" s="38"/>
      <c r="F15" s="42"/>
      <c r="G15" s="42"/>
      <c r="H15" s="38"/>
      <c r="I15" s="38"/>
      <c r="J15" s="38"/>
      <c r="K15" s="42"/>
      <c r="L15" s="38"/>
      <c r="M15" s="42"/>
      <c r="N15" s="42"/>
      <c r="O15" s="42"/>
      <c r="P15" s="38"/>
      <c r="Q15" s="50"/>
      <c r="R15" s="6">
        <v>74863.86</v>
      </c>
      <c r="S15" s="5">
        <v>45797</v>
      </c>
      <c r="T15" s="6">
        <v>74863.86</v>
      </c>
      <c r="U15" s="2">
        <v>550</v>
      </c>
      <c r="V15" s="5">
        <v>45798</v>
      </c>
      <c r="W15" s="26">
        <v>74863.86</v>
      </c>
      <c r="X15" s="30"/>
    </row>
    <row r="16" spans="2:24" s="1" customFormat="1" ht="19.7" customHeight="1" x14ac:dyDescent="0.2">
      <c r="B16" s="39">
        <v>2025</v>
      </c>
      <c r="C16" s="37">
        <v>5</v>
      </c>
      <c r="D16" s="37">
        <v>1221</v>
      </c>
      <c r="E16" s="37">
        <v>1220002</v>
      </c>
      <c r="F16" s="41" t="s">
        <v>30</v>
      </c>
      <c r="G16" s="41" t="s">
        <v>58</v>
      </c>
      <c r="H16" s="37">
        <v>10</v>
      </c>
      <c r="I16" s="37">
        <v>1</v>
      </c>
      <c r="J16" s="37">
        <v>39</v>
      </c>
      <c r="K16" s="43" t="s">
        <v>24</v>
      </c>
      <c r="L16" s="37">
        <v>17</v>
      </c>
      <c r="M16" s="41" t="s">
        <v>62</v>
      </c>
      <c r="N16" s="41" t="s">
        <v>63</v>
      </c>
      <c r="O16" s="41" t="s">
        <v>64</v>
      </c>
      <c r="P16" s="37">
        <v>163</v>
      </c>
      <c r="Q16" s="49">
        <v>45789</v>
      </c>
      <c r="R16" s="47">
        <v>56406.76</v>
      </c>
      <c r="S16" s="49">
        <v>45790</v>
      </c>
      <c r="T16" s="47">
        <v>53849.78</v>
      </c>
      <c r="U16" s="2">
        <v>513</v>
      </c>
      <c r="V16" s="5">
        <v>45793</v>
      </c>
      <c r="W16" s="26">
        <v>26849.62</v>
      </c>
      <c r="X16" s="30"/>
    </row>
    <row r="17" spans="2:24" s="1" customFormat="1" ht="19.7" customHeight="1" x14ac:dyDescent="0.2">
      <c r="B17" s="40"/>
      <c r="C17" s="38"/>
      <c r="D17" s="38"/>
      <c r="E17" s="38"/>
      <c r="F17" s="42"/>
      <c r="G17" s="42"/>
      <c r="H17" s="38"/>
      <c r="I17" s="38"/>
      <c r="J17" s="38"/>
      <c r="K17" s="44"/>
      <c r="L17" s="38"/>
      <c r="M17" s="42"/>
      <c r="N17" s="42"/>
      <c r="O17" s="42"/>
      <c r="P17" s="38"/>
      <c r="Q17" s="50"/>
      <c r="R17" s="48"/>
      <c r="S17" s="50"/>
      <c r="T17" s="48"/>
      <c r="U17" s="2">
        <v>512</v>
      </c>
      <c r="V17" s="5">
        <v>45793</v>
      </c>
      <c r="W17" s="26">
        <v>24415.37</v>
      </c>
      <c r="X17" s="30"/>
    </row>
    <row r="18" spans="2:24" s="10" customFormat="1" ht="24.95" customHeight="1" x14ac:dyDescent="0.2">
      <c r="B18" s="12" t="s">
        <v>70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25"/>
      <c r="X18" s="29"/>
    </row>
    <row r="19" spans="2:24" s="1" customFormat="1" ht="19.7" customHeight="1" x14ac:dyDescent="0.2">
      <c r="B19" s="13">
        <v>2025</v>
      </c>
      <c r="C19" s="2">
        <v>5</v>
      </c>
      <c r="D19" s="2">
        <v>1221</v>
      </c>
      <c r="E19" s="2">
        <v>1220002</v>
      </c>
      <c r="F19" s="3" t="s">
        <v>31</v>
      </c>
      <c r="G19" s="3" t="s">
        <v>23</v>
      </c>
      <c r="H19" s="2">
        <v>10</v>
      </c>
      <c r="I19" s="2">
        <v>1</v>
      </c>
      <c r="J19" s="2">
        <v>39</v>
      </c>
      <c r="K19" s="4" t="s">
        <v>24</v>
      </c>
      <c r="L19" s="2">
        <v>52</v>
      </c>
      <c r="M19" s="4" t="s">
        <v>27</v>
      </c>
      <c r="N19" s="4" t="s">
        <v>28</v>
      </c>
      <c r="O19" s="3" t="s">
        <v>29</v>
      </c>
      <c r="P19" s="2">
        <v>33</v>
      </c>
      <c r="Q19" s="5">
        <v>45688</v>
      </c>
      <c r="R19" s="6">
        <v>2518</v>
      </c>
      <c r="S19" s="5">
        <v>45786</v>
      </c>
      <c r="T19" s="6">
        <v>371.64</v>
      </c>
      <c r="U19" s="2">
        <v>492</v>
      </c>
      <c r="V19" s="5">
        <v>45792</v>
      </c>
      <c r="W19" s="26">
        <v>371.64</v>
      </c>
      <c r="X19" s="30"/>
    </row>
    <row r="20" spans="2:24" s="1" customFormat="1" ht="19.7" customHeight="1" x14ac:dyDescent="0.2">
      <c r="B20" s="13">
        <v>2025</v>
      </c>
      <c r="C20" s="2">
        <v>5</v>
      </c>
      <c r="D20" s="2">
        <v>1221</v>
      </c>
      <c r="E20" s="2">
        <v>1220002</v>
      </c>
      <c r="F20" s="3" t="s">
        <v>32</v>
      </c>
      <c r="G20" s="3" t="s">
        <v>23</v>
      </c>
      <c r="H20" s="2">
        <v>10</v>
      </c>
      <c r="I20" s="2">
        <v>1</v>
      </c>
      <c r="J20" s="2">
        <v>39</v>
      </c>
      <c r="K20" s="4" t="s">
        <v>24</v>
      </c>
      <c r="L20" s="2">
        <v>52</v>
      </c>
      <c r="M20" s="4" t="s">
        <v>27</v>
      </c>
      <c r="N20" s="4" t="s">
        <v>28</v>
      </c>
      <c r="O20" s="3" t="s">
        <v>29</v>
      </c>
      <c r="P20" s="2">
        <v>32</v>
      </c>
      <c r="Q20" s="5">
        <v>45688</v>
      </c>
      <c r="R20" s="6">
        <v>20257</v>
      </c>
      <c r="S20" s="5">
        <v>45786</v>
      </c>
      <c r="T20" s="6">
        <v>7121.05</v>
      </c>
      <c r="U20" s="2">
        <v>496</v>
      </c>
      <c r="V20" s="5">
        <v>45792</v>
      </c>
      <c r="W20" s="26">
        <v>7121.05</v>
      </c>
      <c r="X20" s="30"/>
    </row>
    <row r="21" spans="2:24" s="1" customFormat="1" ht="19.7" customHeight="1" x14ac:dyDescent="0.2">
      <c r="B21" s="13">
        <v>2025</v>
      </c>
      <c r="C21" s="2">
        <v>5</v>
      </c>
      <c r="D21" s="2">
        <v>1221</v>
      </c>
      <c r="E21" s="2">
        <v>1220002</v>
      </c>
      <c r="F21" s="3" t="s">
        <v>34</v>
      </c>
      <c r="G21" s="3" t="s">
        <v>23</v>
      </c>
      <c r="H21" s="2">
        <v>10</v>
      </c>
      <c r="I21" s="2">
        <v>1</v>
      </c>
      <c r="J21" s="2">
        <v>39</v>
      </c>
      <c r="K21" s="4" t="s">
        <v>24</v>
      </c>
      <c r="L21" s="2">
        <v>52</v>
      </c>
      <c r="M21" s="4" t="s">
        <v>27</v>
      </c>
      <c r="N21" s="4" t="s">
        <v>28</v>
      </c>
      <c r="O21" s="3" t="s">
        <v>29</v>
      </c>
      <c r="P21" s="2">
        <v>36</v>
      </c>
      <c r="Q21" s="5">
        <v>45688</v>
      </c>
      <c r="R21" s="6">
        <v>57000</v>
      </c>
      <c r="S21" s="5">
        <v>45786</v>
      </c>
      <c r="T21" s="6">
        <v>23418.62</v>
      </c>
      <c r="U21" s="2">
        <v>497</v>
      </c>
      <c r="V21" s="5">
        <v>45790</v>
      </c>
      <c r="W21" s="26">
        <v>23418.62</v>
      </c>
      <c r="X21" s="30"/>
    </row>
    <row r="22" spans="2:24" s="1" customFormat="1" ht="19.7" customHeight="1" x14ac:dyDescent="0.2">
      <c r="B22" s="13">
        <v>2025</v>
      </c>
      <c r="C22" s="2">
        <v>5</v>
      </c>
      <c r="D22" s="2">
        <v>1221</v>
      </c>
      <c r="E22" s="2">
        <v>1220002</v>
      </c>
      <c r="F22" s="3" t="s">
        <v>34</v>
      </c>
      <c r="G22" s="3" t="s">
        <v>23</v>
      </c>
      <c r="H22" s="2">
        <v>10</v>
      </c>
      <c r="I22" s="2">
        <v>1</v>
      </c>
      <c r="J22" s="2">
        <v>33</v>
      </c>
      <c r="K22" s="4" t="s">
        <v>39</v>
      </c>
      <c r="L22" s="2">
        <v>4</v>
      </c>
      <c r="M22" s="4" t="s">
        <v>59</v>
      </c>
      <c r="N22" s="4" t="s">
        <v>60</v>
      </c>
      <c r="O22" s="3" t="s">
        <v>61</v>
      </c>
      <c r="P22" s="2">
        <v>142</v>
      </c>
      <c r="Q22" s="5">
        <v>45751</v>
      </c>
      <c r="R22" s="6">
        <v>30000</v>
      </c>
      <c r="S22" s="5">
        <v>45789</v>
      </c>
      <c r="T22" s="6">
        <v>5082.3500000000004</v>
      </c>
      <c r="U22" s="2">
        <v>507</v>
      </c>
      <c r="V22" s="5">
        <v>45791</v>
      </c>
      <c r="W22" s="26">
        <v>4960.0200000000004</v>
      </c>
      <c r="X22" s="30"/>
    </row>
    <row r="23" spans="2:24" s="1" customFormat="1" ht="19.7" customHeight="1" x14ac:dyDescent="0.2">
      <c r="B23" s="13">
        <v>2025</v>
      </c>
      <c r="C23" s="2">
        <v>5</v>
      </c>
      <c r="D23" s="2">
        <v>1221</v>
      </c>
      <c r="E23" s="2">
        <v>1220002</v>
      </c>
      <c r="F23" s="3" t="s">
        <v>22</v>
      </c>
      <c r="G23" s="3" t="s">
        <v>23</v>
      </c>
      <c r="H23" s="2">
        <v>10</v>
      </c>
      <c r="I23" s="2">
        <v>1</v>
      </c>
      <c r="J23" s="2">
        <v>37</v>
      </c>
      <c r="K23" s="4" t="s">
        <v>53</v>
      </c>
      <c r="L23" s="2">
        <v>5</v>
      </c>
      <c r="M23" s="4" t="s">
        <v>57</v>
      </c>
      <c r="N23" s="4" t="s">
        <v>55</v>
      </c>
      <c r="O23" s="3" t="s">
        <v>56</v>
      </c>
      <c r="P23" s="2">
        <v>71</v>
      </c>
      <c r="Q23" s="5">
        <v>45706</v>
      </c>
      <c r="R23" s="6">
        <v>17276.27</v>
      </c>
      <c r="S23" s="5">
        <v>45791</v>
      </c>
      <c r="T23" s="6">
        <v>17276.27</v>
      </c>
      <c r="U23" s="2">
        <v>524</v>
      </c>
      <c r="V23" s="5">
        <v>45793</v>
      </c>
      <c r="W23" s="26">
        <v>17276.27</v>
      </c>
      <c r="X23" s="30"/>
    </row>
    <row r="24" spans="2:24" s="1" customFormat="1" ht="19.7" customHeight="1" x14ac:dyDescent="0.2">
      <c r="B24" s="13">
        <v>2025</v>
      </c>
      <c r="C24" s="2">
        <v>5</v>
      </c>
      <c r="D24" s="2">
        <v>1221</v>
      </c>
      <c r="E24" s="2">
        <v>1220002</v>
      </c>
      <c r="F24" s="3" t="s">
        <v>25</v>
      </c>
      <c r="G24" s="3" t="s">
        <v>58</v>
      </c>
      <c r="H24" s="2">
        <v>10</v>
      </c>
      <c r="I24" s="2">
        <v>1</v>
      </c>
      <c r="J24" s="2">
        <v>37</v>
      </c>
      <c r="K24" s="4" t="s">
        <v>53</v>
      </c>
      <c r="L24" s="2">
        <v>5</v>
      </c>
      <c r="M24" s="4" t="s">
        <v>57</v>
      </c>
      <c r="N24" s="4" t="s">
        <v>55</v>
      </c>
      <c r="O24" s="3" t="s">
        <v>56</v>
      </c>
      <c r="P24" s="2">
        <v>64</v>
      </c>
      <c r="Q24" s="5">
        <v>45706</v>
      </c>
      <c r="R24" s="6">
        <v>3333.18</v>
      </c>
      <c r="S24" s="5">
        <v>45791</v>
      </c>
      <c r="T24" s="6">
        <v>3333.18</v>
      </c>
      <c r="U24" s="2">
        <v>519</v>
      </c>
      <c r="V24" s="5">
        <v>45792</v>
      </c>
      <c r="W24" s="26">
        <v>3333.18</v>
      </c>
      <c r="X24" s="30"/>
    </row>
    <row r="25" spans="2:24" s="1" customFormat="1" ht="19.7" customHeight="1" x14ac:dyDescent="0.2">
      <c r="B25" s="13">
        <v>2025</v>
      </c>
      <c r="C25" s="2">
        <v>5</v>
      </c>
      <c r="D25" s="2">
        <v>1221</v>
      </c>
      <c r="E25" s="2">
        <v>1220002</v>
      </c>
      <c r="F25" s="3" t="s">
        <v>31</v>
      </c>
      <c r="G25" s="3" t="s">
        <v>23</v>
      </c>
      <c r="H25" s="2">
        <v>10</v>
      </c>
      <c r="I25" s="2">
        <v>1</v>
      </c>
      <c r="J25" s="2">
        <v>37</v>
      </c>
      <c r="K25" s="4" t="s">
        <v>53</v>
      </c>
      <c r="L25" s="2">
        <v>5</v>
      </c>
      <c r="M25" s="4" t="s">
        <v>57</v>
      </c>
      <c r="N25" s="4" t="s">
        <v>55</v>
      </c>
      <c r="O25" s="3" t="s">
        <v>56</v>
      </c>
      <c r="P25" s="2">
        <v>68</v>
      </c>
      <c r="Q25" s="5">
        <v>45706</v>
      </c>
      <c r="R25" s="6">
        <v>5271.79</v>
      </c>
      <c r="S25" s="5">
        <v>45791</v>
      </c>
      <c r="T25" s="6">
        <v>5271.79</v>
      </c>
      <c r="U25" s="2">
        <v>522</v>
      </c>
      <c r="V25" s="5">
        <v>45799</v>
      </c>
      <c r="W25" s="26">
        <v>3665.39</v>
      </c>
      <c r="X25" s="30"/>
    </row>
    <row r="26" spans="2:24" s="1" customFormat="1" ht="19.7" customHeight="1" x14ac:dyDescent="0.2">
      <c r="B26" s="13">
        <v>2025</v>
      </c>
      <c r="C26" s="2">
        <v>5</v>
      </c>
      <c r="D26" s="2">
        <v>1221</v>
      </c>
      <c r="E26" s="2">
        <v>1220002</v>
      </c>
      <c r="F26" s="3" t="s">
        <v>34</v>
      </c>
      <c r="G26" s="3" t="s">
        <v>23</v>
      </c>
      <c r="H26" s="2">
        <v>10</v>
      </c>
      <c r="I26" s="2">
        <v>1</v>
      </c>
      <c r="J26" s="2">
        <v>37</v>
      </c>
      <c r="K26" s="4" t="s">
        <v>53</v>
      </c>
      <c r="L26" s="2">
        <v>5</v>
      </c>
      <c r="M26" s="4" t="s">
        <v>57</v>
      </c>
      <c r="N26" s="4" t="s">
        <v>55</v>
      </c>
      <c r="O26" s="3" t="s">
        <v>56</v>
      </c>
      <c r="P26" s="2">
        <v>62</v>
      </c>
      <c r="Q26" s="5">
        <v>45706</v>
      </c>
      <c r="R26" s="6">
        <v>58629.83</v>
      </c>
      <c r="S26" s="5">
        <v>45791</v>
      </c>
      <c r="T26" s="6">
        <v>58629.83</v>
      </c>
      <c r="U26" s="2">
        <v>516</v>
      </c>
      <c r="V26" s="5">
        <v>45793</v>
      </c>
      <c r="W26" s="26">
        <v>55709.27</v>
      </c>
      <c r="X26" s="30"/>
    </row>
    <row r="27" spans="2:24" s="1" customFormat="1" ht="19.7" customHeight="1" x14ac:dyDescent="0.2">
      <c r="B27" s="13">
        <v>2025</v>
      </c>
      <c r="C27" s="2">
        <v>5</v>
      </c>
      <c r="D27" s="2">
        <v>1221</v>
      </c>
      <c r="E27" s="2">
        <v>1220002</v>
      </c>
      <c r="F27" s="3" t="s">
        <v>47</v>
      </c>
      <c r="G27" s="3" t="s">
        <v>23</v>
      </c>
      <c r="H27" s="2">
        <v>10</v>
      </c>
      <c r="I27" s="2">
        <v>1</v>
      </c>
      <c r="J27" s="2">
        <v>37</v>
      </c>
      <c r="K27" s="4" t="s">
        <v>53</v>
      </c>
      <c r="L27" s="2">
        <v>5</v>
      </c>
      <c r="M27" s="4" t="s">
        <v>57</v>
      </c>
      <c r="N27" s="4" t="s">
        <v>55</v>
      </c>
      <c r="O27" s="3" t="s">
        <v>56</v>
      </c>
      <c r="P27" s="2">
        <v>66</v>
      </c>
      <c r="Q27" s="5">
        <v>45775</v>
      </c>
      <c r="R27" s="6">
        <v>435.2</v>
      </c>
      <c r="S27" s="5">
        <v>45791</v>
      </c>
      <c r="T27" s="6">
        <v>435.2</v>
      </c>
      <c r="U27" s="2">
        <v>518</v>
      </c>
      <c r="V27" s="5">
        <v>45793</v>
      </c>
      <c r="W27" s="26">
        <v>435.2</v>
      </c>
      <c r="X27" s="30"/>
    </row>
    <row r="28" spans="2:24" s="1" customFormat="1" ht="19.7" customHeight="1" x14ac:dyDescent="0.2">
      <c r="B28" s="39">
        <v>2025</v>
      </c>
      <c r="C28" s="37">
        <v>5</v>
      </c>
      <c r="D28" s="37">
        <v>1221</v>
      </c>
      <c r="E28" s="37">
        <v>1220002</v>
      </c>
      <c r="F28" s="41" t="s">
        <v>34</v>
      </c>
      <c r="G28" s="41" t="s">
        <v>23</v>
      </c>
      <c r="H28" s="37">
        <v>10</v>
      </c>
      <c r="I28" s="37">
        <v>1</v>
      </c>
      <c r="J28" s="37">
        <v>39</v>
      </c>
      <c r="K28" s="43" t="s">
        <v>24</v>
      </c>
      <c r="L28" s="37">
        <v>13</v>
      </c>
      <c r="M28" s="45" t="s">
        <v>40</v>
      </c>
      <c r="N28" s="43" t="s">
        <v>41</v>
      </c>
      <c r="O28" s="41" t="s">
        <v>42</v>
      </c>
      <c r="P28" s="37">
        <v>29</v>
      </c>
      <c r="Q28" s="49">
        <v>45687</v>
      </c>
      <c r="R28" s="47">
        <v>600</v>
      </c>
      <c r="S28" s="49">
        <v>45796</v>
      </c>
      <c r="T28" s="47">
        <v>181.49</v>
      </c>
      <c r="U28" s="2">
        <v>537</v>
      </c>
      <c r="V28" s="5">
        <v>45804</v>
      </c>
      <c r="W28" s="26">
        <v>86.34</v>
      </c>
      <c r="X28" s="30"/>
    </row>
    <row r="29" spans="2:24" s="1" customFormat="1" ht="19.7" customHeight="1" x14ac:dyDescent="0.2">
      <c r="B29" s="40"/>
      <c r="C29" s="38"/>
      <c r="D29" s="38"/>
      <c r="E29" s="38"/>
      <c r="F29" s="42"/>
      <c r="G29" s="42"/>
      <c r="H29" s="38"/>
      <c r="I29" s="38"/>
      <c r="J29" s="38"/>
      <c r="K29" s="44"/>
      <c r="L29" s="38"/>
      <c r="M29" s="46"/>
      <c r="N29" s="44"/>
      <c r="O29" s="42"/>
      <c r="P29" s="38"/>
      <c r="Q29" s="50"/>
      <c r="R29" s="48"/>
      <c r="S29" s="50"/>
      <c r="T29" s="48"/>
      <c r="U29" s="2">
        <v>538</v>
      </c>
      <c r="V29" s="5">
        <v>45804</v>
      </c>
      <c r="W29" s="26">
        <v>86.44</v>
      </c>
      <c r="X29" s="30"/>
    </row>
    <row r="30" spans="2:24" x14ac:dyDescent="0.2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31"/>
    </row>
    <row r="31" spans="2:24" s="1" customFormat="1" ht="19.7" customHeight="1" x14ac:dyDescent="0.2">
      <c r="B31" s="16"/>
      <c r="C31" s="17"/>
      <c r="D31" s="17"/>
      <c r="E31" s="17"/>
      <c r="F31" s="17"/>
      <c r="G31" s="17"/>
      <c r="H31" s="17"/>
      <c r="I31" s="17"/>
      <c r="J31" s="17"/>
      <c r="K31" s="18"/>
      <c r="L31" s="17"/>
      <c r="M31" s="18"/>
      <c r="N31" s="18"/>
      <c r="O31" s="17"/>
      <c r="P31" s="17"/>
      <c r="Q31" s="19" t="s">
        <v>65</v>
      </c>
      <c r="R31" s="20">
        <f>SUM(R6:R29)</f>
        <v>1245461.2</v>
      </c>
      <c r="S31" s="17"/>
      <c r="T31" s="20">
        <f>SUM(T6:T29)</f>
        <v>1177575.4100000001</v>
      </c>
      <c r="U31" s="17"/>
      <c r="V31" s="17"/>
      <c r="W31" s="27">
        <f>SUM(W6:W29)</f>
        <v>991285.52</v>
      </c>
      <c r="X31" s="32"/>
    </row>
    <row r="32" spans="2:24" s="1" customFormat="1" ht="28.7" customHeight="1" x14ac:dyDescent="0.2"/>
    <row r="33" spans="16:18" x14ac:dyDescent="0.2">
      <c r="P33" s="8"/>
    </row>
    <row r="34" spans="16:18" x14ac:dyDescent="0.2">
      <c r="R34" s="8"/>
    </row>
  </sheetData>
  <mergeCells count="75">
    <mergeCell ref="B2:X2"/>
    <mergeCell ref="B3:X3"/>
    <mergeCell ref="P14:P15"/>
    <mergeCell ref="Q14:Q15"/>
    <mergeCell ref="O14:O15"/>
    <mergeCell ref="N14:N15"/>
    <mergeCell ref="M14:M15"/>
    <mergeCell ref="L14:L15"/>
    <mergeCell ref="K14:K15"/>
    <mergeCell ref="J14:J15"/>
    <mergeCell ref="I14:I15"/>
    <mergeCell ref="H14:H15"/>
    <mergeCell ref="G14:G15"/>
    <mergeCell ref="F14:F15"/>
    <mergeCell ref="E14:E15"/>
    <mergeCell ref="C14:C15"/>
    <mergeCell ref="B14:B15"/>
    <mergeCell ref="P7:P8"/>
    <mergeCell ref="Q7:Q8"/>
    <mergeCell ref="M7:M8"/>
    <mergeCell ref="L7:L8"/>
    <mergeCell ref="K7:K8"/>
    <mergeCell ref="J7:J8"/>
    <mergeCell ref="I7:I8"/>
    <mergeCell ref="H7:H8"/>
    <mergeCell ref="B7:B8"/>
    <mergeCell ref="C7:C8"/>
    <mergeCell ref="D7:D8"/>
    <mergeCell ref="E7:E8"/>
    <mergeCell ref="F7:F8"/>
    <mergeCell ref="S7:S8"/>
    <mergeCell ref="T7:T8"/>
    <mergeCell ref="O7:O8"/>
    <mergeCell ref="N7:N8"/>
    <mergeCell ref="D14:D15"/>
    <mergeCell ref="G7:G8"/>
    <mergeCell ref="T16:T17"/>
    <mergeCell ref="S16:S17"/>
    <mergeCell ref="R16:R17"/>
    <mergeCell ref="Q16:Q17"/>
    <mergeCell ref="P16:P17"/>
    <mergeCell ref="J16:J17"/>
    <mergeCell ref="I16:I17"/>
    <mergeCell ref="H16:H17"/>
    <mergeCell ref="G16:G17"/>
    <mergeCell ref="R7:R8"/>
    <mergeCell ref="O16:O17"/>
    <mergeCell ref="N16:N17"/>
    <mergeCell ref="M16:M17"/>
    <mergeCell ref="L16:L17"/>
    <mergeCell ref="K16:K17"/>
    <mergeCell ref="F16:F17"/>
    <mergeCell ref="E16:E17"/>
    <mergeCell ref="D16:D17"/>
    <mergeCell ref="C16:C17"/>
    <mergeCell ref="B16:B17"/>
    <mergeCell ref="T28:T29"/>
    <mergeCell ref="S28:S29"/>
    <mergeCell ref="R28:R29"/>
    <mergeCell ref="Q28:Q29"/>
    <mergeCell ref="P28:P29"/>
    <mergeCell ref="O28:O29"/>
    <mergeCell ref="N28:N29"/>
    <mergeCell ref="M28:M29"/>
    <mergeCell ref="L28:L29"/>
    <mergeCell ref="K28:K29"/>
    <mergeCell ref="E28:E29"/>
    <mergeCell ref="D28:D29"/>
    <mergeCell ref="C28:C29"/>
    <mergeCell ref="B28:B29"/>
    <mergeCell ref="J28:J29"/>
    <mergeCell ref="I28:I29"/>
    <mergeCell ref="H28:H29"/>
    <mergeCell ref="G28:G29"/>
    <mergeCell ref="F28:F29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zoomScaleNormal="100" workbookViewId="0">
      <selection activeCell="F11" sqref="F11"/>
    </sheetView>
  </sheetViews>
  <sheetFormatPr defaultRowHeight="12.75" x14ac:dyDescent="0.2"/>
  <cols>
    <col min="1" max="1" width="1" style="7" customWidth="1"/>
    <col min="2" max="3" width="10.7109375" style="7" customWidth="1"/>
    <col min="4" max="4" width="14.28515625" style="7" customWidth="1"/>
    <col min="5" max="5" width="11.28515625" style="7" customWidth="1"/>
    <col min="6" max="6" width="13.85546875" style="7" customWidth="1"/>
    <col min="7" max="7" width="11.42578125" style="7" customWidth="1"/>
    <col min="8" max="8" width="10.42578125" style="7" customWidth="1"/>
    <col min="9" max="9" width="13.42578125" style="7" customWidth="1"/>
    <col min="10" max="10" width="11.7109375" style="7" customWidth="1"/>
    <col min="11" max="11" width="24.85546875" style="7" customWidth="1"/>
    <col min="12" max="12" width="9.7109375" style="7" customWidth="1"/>
    <col min="13" max="13" width="17.7109375" style="7" customWidth="1"/>
    <col min="14" max="14" width="26.42578125" style="7" customWidth="1"/>
    <col min="15" max="15" width="17.7109375" style="7" customWidth="1"/>
    <col min="16" max="17" width="10.7109375" style="7" customWidth="1"/>
    <col min="18" max="18" width="12.7109375" style="7" customWidth="1"/>
    <col min="19" max="19" width="11.85546875" style="7" customWidth="1"/>
    <col min="20" max="20" width="12.140625" style="7" customWidth="1"/>
    <col min="21" max="21" width="13.28515625" style="7" customWidth="1"/>
    <col min="22" max="22" width="12.7109375" style="7" customWidth="1"/>
    <col min="23" max="23" width="12.140625" style="7" customWidth="1"/>
    <col min="24" max="24" width="20.7109375" style="7" customWidth="1"/>
    <col min="25" max="16384" width="9.140625" style="7"/>
  </cols>
  <sheetData>
    <row r="1" spans="2:24" s="1" customFormat="1" ht="8.4499999999999993" customHeight="1" x14ac:dyDescent="0.2"/>
    <row r="2" spans="2:24" s="1" customFormat="1" ht="24.95" customHeight="1" x14ac:dyDescent="0.2">
      <c r="B2" s="54" t="s">
        <v>66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2:24" s="1" customFormat="1" ht="24.95" customHeight="1" x14ac:dyDescent="0.2">
      <c r="B3" s="54" t="s">
        <v>68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2:24" s="1" customFormat="1" ht="18.2" customHeight="1" x14ac:dyDescent="0.2"/>
    <row r="5" spans="2:24" s="1" customFormat="1" ht="55.9" customHeight="1" x14ac:dyDescent="0.2">
      <c r="B5" s="22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3" t="s">
        <v>13</v>
      </c>
      <c r="P5" s="23" t="s">
        <v>14</v>
      </c>
      <c r="Q5" s="23" t="s">
        <v>15</v>
      </c>
      <c r="R5" s="23" t="s">
        <v>16</v>
      </c>
      <c r="S5" s="23" t="s">
        <v>17</v>
      </c>
      <c r="T5" s="23" t="s">
        <v>18</v>
      </c>
      <c r="U5" s="23" t="s">
        <v>19</v>
      </c>
      <c r="V5" s="23" t="s">
        <v>20</v>
      </c>
      <c r="W5" s="24" t="s">
        <v>21</v>
      </c>
      <c r="X5" s="33" t="s">
        <v>73</v>
      </c>
    </row>
    <row r="6" spans="2:24" s="10" customFormat="1" ht="24.95" customHeight="1" x14ac:dyDescent="0.2">
      <c r="B6" s="12" t="s">
        <v>70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25"/>
      <c r="X6" s="34"/>
    </row>
    <row r="7" spans="2:24" s="1" customFormat="1" ht="20.100000000000001" customHeight="1" x14ac:dyDescent="0.2">
      <c r="B7" s="13">
        <v>2025</v>
      </c>
      <c r="C7" s="2">
        <v>5</v>
      </c>
      <c r="D7" s="2">
        <v>1221</v>
      </c>
      <c r="E7" s="2">
        <v>1220002</v>
      </c>
      <c r="F7" s="3" t="s">
        <v>25</v>
      </c>
      <c r="G7" s="3" t="s">
        <v>26</v>
      </c>
      <c r="H7" s="2">
        <v>32</v>
      </c>
      <c r="I7" s="2">
        <v>1</v>
      </c>
      <c r="J7" s="2">
        <v>39</v>
      </c>
      <c r="K7" s="4" t="s">
        <v>24</v>
      </c>
      <c r="L7" s="2">
        <v>52</v>
      </c>
      <c r="M7" s="4" t="s">
        <v>27</v>
      </c>
      <c r="N7" s="4" t="s">
        <v>28</v>
      </c>
      <c r="O7" s="3" t="s">
        <v>29</v>
      </c>
      <c r="P7" s="2">
        <v>34</v>
      </c>
      <c r="Q7" s="5">
        <v>45688</v>
      </c>
      <c r="R7" s="6">
        <v>10824</v>
      </c>
      <c r="S7" s="5">
        <v>45786</v>
      </c>
      <c r="T7" s="6">
        <v>4337.99</v>
      </c>
      <c r="U7" s="2">
        <v>491</v>
      </c>
      <c r="V7" s="5">
        <v>45790</v>
      </c>
      <c r="W7" s="26">
        <v>4337.99</v>
      </c>
      <c r="X7" s="35"/>
    </row>
    <row r="8" spans="2:24" s="1" customFormat="1" ht="20.100000000000001" customHeight="1" x14ac:dyDescent="0.2">
      <c r="B8" s="13">
        <v>2025</v>
      </c>
      <c r="C8" s="2">
        <v>5</v>
      </c>
      <c r="D8" s="2">
        <v>1221</v>
      </c>
      <c r="E8" s="2">
        <v>1220002</v>
      </c>
      <c r="F8" s="3" t="s">
        <v>43</v>
      </c>
      <c r="G8" s="3" t="s">
        <v>33</v>
      </c>
      <c r="H8" s="2">
        <v>32</v>
      </c>
      <c r="I8" s="2">
        <v>1</v>
      </c>
      <c r="J8" s="2">
        <v>39</v>
      </c>
      <c r="K8" s="4" t="s">
        <v>24</v>
      </c>
      <c r="L8" s="2">
        <v>52</v>
      </c>
      <c r="M8" s="4" t="s">
        <v>27</v>
      </c>
      <c r="N8" s="4" t="s">
        <v>28</v>
      </c>
      <c r="O8" s="3" t="s">
        <v>29</v>
      </c>
      <c r="P8" s="2">
        <v>35</v>
      </c>
      <c r="Q8" s="5">
        <v>45688</v>
      </c>
      <c r="R8" s="6">
        <v>3157</v>
      </c>
      <c r="S8" s="5">
        <v>45786</v>
      </c>
      <c r="T8" s="6">
        <v>1023.84</v>
      </c>
      <c r="U8" s="2">
        <v>493</v>
      </c>
      <c r="V8" s="5">
        <v>45790</v>
      </c>
      <c r="W8" s="26">
        <v>1023.84</v>
      </c>
      <c r="X8" s="35"/>
    </row>
    <row r="9" spans="2:24" s="1" customFormat="1" ht="20.100000000000001" customHeight="1" x14ac:dyDescent="0.2">
      <c r="B9" s="13">
        <v>2025</v>
      </c>
      <c r="C9" s="2">
        <v>5</v>
      </c>
      <c r="D9" s="2">
        <v>1221</v>
      </c>
      <c r="E9" s="2">
        <v>1220002</v>
      </c>
      <c r="F9" s="3" t="s">
        <v>44</v>
      </c>
      <c r="G9" s="3" t="s">
        <v>33</v>
      </c>
      <c r="H9" s="2">
        <v>32</v>
      </c>
      <c r="I9" s="2">
        <v>1</v>
      </c>
      <c r="J9" s="2">
        <v>39</v>
      </c>
      <c r="K9" s="4" t="s">
        <v>24</v>
      </c>
      <c r="L9" s="2">
        <v>52</v>
      </c>
      <c r="M9" s="4" t="s">
        <v>27</v>
      </c>
      <c r="N9" s="4" t="s">
        <v>28</v>
      </c>
      <c r="O9" s="3" t="s">
        <v>29</v>
      </c>
      <c r="P9" s="2">
        <v>41</v>
      </c>
      <c r="Q9" s="5">
        <v>45691</v>
      </c>
      <c r="R9" s="6">
        <v>11718</v>
      </c>
      <c r="S9" s="5">
        <v>45786</v>
      </c>
      <c r="T9" s="6">
        <v>1403.51</v>
      </c>
      <c r="U9" s="2">
        <v>506</v>
      </c>
      <c r="V9" s="5">
        <v>45792</v>
      </c>
      <c r="W9" s="26">
        <v>1403.51</v>
      </c>
      <c r="X9" s="34"/>
    </row>
    <row r="10" spans="2:24" s="1" customFormat="1" ht="20.100000000000001" customHeight="1" x14ac:dyDescent="0.2">
      <c r="B10" s="13">
        <v>2025</v>
      </c>
      <c r="C10" s="2">
        <v>5</v>
      </c>
      <c r="D10" s="2">
        <v>1221</v>
      </c>
      <c r="E10" s="2">
        <v>1220002</v>
      </c>
      <c r="F10" s="3" t="s">
        <v>45</v>
      </c>
      <c r="G10" s="3" t="s">
        <v>33</v>
      </c>
      <c r="H10" s="2">
        <v>32</v>
      </c>
      <c r="I10" s="2">
        <v>1</v>
      </c>
      <c r="J10" s="2">
        <v>39</v>
      </c>
      <c r="K10" s="4" t="s">
        <v>24</v>
      </c>
      <c r="L10" s="2">
        <v>52</v>
      </c>
      <c r="M10" s="4" t="s">
        <v>27</v>
      </c>
      <c r="N10" s="4" t="s">
        <v>28</v>
      </c>
      <c r="O10" s="3" t="s">
        <v>29</v>
      </c>
      <c r="P10" s="2">
        <v>40</v>
      </c>
      <c r="Q10" s="5">
        <v>45691</v>
      </c>
      <c r="R10" s="6">
        <v>7207</v>
      </c>
      <c r="S10" s="5">
        <v>45786</v>
      </c>
      <c r="T10" s="6">
        <v>3037.73</v>
      </c>
      <c r="U10" s="2">
        <v>505</v>
      </c>
      <c r="V10" s="5">
        <v>45792</v>
      </c>
      <c r="W10" s="26">
        <v>3037.73</v>
      </c>
      <c r="X10" s="35"/>
    </row>
    <row r="11" spans="2:24" s="1" customFormat="1" ht="20.100000000000001" customHeight="1" x14ac:dyDescent="0.2">
      <c r="B11" s="13">
        <v>2025</v>
      </c>
      <c r="C11" s="2">
        <v>5</v>
      </c>
      <c r="D11" s="2">
        <v>1221</v>
      </c>
      <c r="E11" s="2">
        <v>1220002</v>
      </c>
      <c r="F11" s="3" t="s">
        <v>46</v>
      </c>
      <c r="G11" s="3" t="s">
        <v>33</v>
      </c>
      <c r="H11" s="2">
        <v>32</v>
      </c>
      <c r="I11" s="2">
        <v>1</v>
      </c>
      <c r="J11" s="2">
        <v>39</v>
      </c>
      <c r="K11" s="4" t="s">
        <v>24</v>
      </c>
      <c r="L11" s="2">
        <v>52</v>
      </c>
      <c r="M11" s="4" t="s">
        <v>27</v>
      </c>
      <c r="N11" s="4" t="s">
        <v>28</v>
      </c>
      <c r="O11" s="3" t="s">
        <v>29</v>
      </c>
      <c r="P11" s="2">
        <v>39</v>
      </c>
      <c r="Q11" s="5">
        <v>45691</v>
      </c>
      <c r="R11" s="6">
        <v>4500</v>
      </c>
      <c r="S11" s="5">
        <v>45786</v>
      </c>
      <c r="T11" s="6">
        <v>1426.51</v>
      </c>
      <c r="U11" s="2">
        <v>504</v>
      </c>
      <c r="V11" s="5">
        <v>45792</v>
      </c>
      <c r="W11" s="26">
        <v>1426.51</v>
      </c>
      <c r="X11" s="35"/>
    </row>
    <row r="12" spans="2:24" s="1" customFormat="1" ht="24.95" customHeight="1" x14ac:dyDescent="0.2">
      <c r="B12" s="21" t="s">
        <v>72</v>
      </c>
      <c r="C12" s="2"/>
      <c r="D12" s="2"/>
      <c r="E12" s="2"/>
      <c r="F12" s="3"/>
      <c r="G12" s="3"/>
      <c r="H12" s="2"/>
      <c r="I12" s="2"/>
      <c r="J12" s="2"/>
      <c r="K12" s="4"/>
      <c r="L12" s="2"/>
      <c r="M12" s="4"/>
      <c r="N12" s="4"/>
      <c r="O12" s="3"/>
      <c r="P12" s="2"/>
      <c r="Q12" s="5"/>
      <c r="R12" s="6"/>
      <c r="S12" s="5"/>
      <c r="T12" s="6"/>
      <c r="U12" s="2"/>
      <c r="V12" s="5"/>
      <c r="W12" s="26"/>
      <c r="X12" s="35"/>
    </row>
    <row r="13" spans="2:24" s="1" customFormat="1" ht="20.100000000000001" customHeight="1" x14ac:dyDescent="0.2">
      <c r="B13" s="13">
        <v>2025</v>
      </c>
      <c r="C13" s="2">
        <v>5</v>
      </c>
      <c r="D13" s="2">
        <v>1221</v>
      </c>
      <c r="E13" s="2">
        <v>1220002</v>
      </c>
      <c r="F13" s="3" t="s">
        <v>47</v>
      </c>
      <c r="G13" s="3" t="s">
        <v>48</v>
      </c>
      <c r="H13" s="2">
        <v>32</v>
      </c>
      <c r="I13" s="2">
        <v>1</v>
      </c>
      <c r="J13" s="2">
        <v>51</v>
      </c>
      <c r="K13" s="4" t="s">
        <v>49</v>
      </c>
      <c r="L13" s="2">
        <v>14</v>
      </c>
      <c r="M13" s="4" t="s">
        <v>50</v>
      </c>
      <c r="N13" s="4" t="s">
        <v>51</v>
      </c>
      <c r="O13" s="3" t="s">
        <v>52</v>
      </c>
      <c r="P13" s="2">
        <v>2</v>
      </c>
      <c r="Q13" s="5">
        <v>45680</v>
      </c>
      <c r="R13" s="6">
        <v>902792.43</v>
      </c>
      <c r="S13" s="5">
        <v>45793</v>
      </c>
      <c r="T13" s="6">
        <v>902792.43</v>
      </c>
      <c r="U13" s="2">
        <v>534</v>
      </c>
      <c r="V13" s="5">
        <v>45797</v>
      </c>
      <c r="W13" s="26">
        <v>902792.43</v>
      </c>
      <c r="X13" s="35"/>
    </row>
    <row r="14" spans="2:24" s="1" customFormat="1" ht="19.7" customHeight="1" x14ac:dyDescent="0.2">
      <c r="B14" s="16"/>
      <c r="C14" s="17"/>
      <c r="D14" s="17"/>
      <c r="E14" s="17"/>
      <c r="F14" s="17"/>
      <c r="G14" s="17"/>
      <c r="H14" s="17"/>
      <c r="I14" s="17"/>
      <c r="J14" s="17"/>
      <c r="K14" s="18"/>
      <c r="L14" s="17"/>
      <c r="M14" s="18"/>
      <c r="N14" s="18"/>
      <c r="O14" s="17"/>
      <c r="P14" s="17"/>
      <c r="Q14" s="19" t="s">
        <v>65</v>
      </c>
      <c r="R14" s="20">
        <f>SUM(R7:R13)</f>
        <v>940198.43</v>
      </c>
      <c r="S14" s="17"/>
      <c r="T14" s="20">
        <f>SUM(T7:T13)</f>
        <v>914022.01</v>
      </c>
      <c r="U14" s="17"/>
      <c r="V14" s="17"/>
      <c r="W14" s="27">
        <f>SUM(W7:W13)</f>
        <v>914022.01</v>
      </c>
      <c r="X14" s="36"/>
    </row>
    <row r="15" spans="2:24" s="1" customFormat="1" ht="28.7" customHeight="1" x14ac:dyDescent="0.2"/>
  </sheetData>
  <mergeCells count="2">
    <mergeCell ref="B2:X2"/>
    <mergeCell ref="B3:X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Maio - Fonte 10</vt:lpstr>
      <vt:lpstr>Maio - Fonte 32</vt:lpstr>
      <vt:lpstr>'Maio - Fonte 10'!Area_de_impressao</vt:lpstr>
      <vt:lpstr>'Maio - Fonte 32'!Area_de_impressao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Andreia Leticia Rodrigues</cp:lastModifiedBy>
  <dcterms:created xsi:type="dcterms:W3CDTF">2025-06-02T13:07:51Z</dcterms:created>
  <dcterms:modified xsi:type="dcterms:W3CDTF">2025-06-03T17:25:36Z</dcterms:modified>
</cp:coreProperties>
</file>