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7"/>
  <workbookPr defaultThemeVersion="166925"/>
  <xr:revisionPtr revIDLastSave="20" documentId="11_92485C45C1F39E42E268565A893E8C18510380CC" xr6:coauthVersionLast="47" xr6:coauthVersionMax="47" xr10:uidLastSave="{1B2FBBF0-6F0F-4508-878E-0A97D0538E47}"/>
  <bookViews>
    <workbookView xWindow="240" yWindow="105" windowWidth="14805" windowHeight="8010" xr2:uid="{00000000-000D-0000-FFFF-FFFF00000000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6" i="1" l="1"/>
  <c r="Q36" i="1"/>
  <c r="P36" i="1"/>
  <c r="O36" i="1"/>
  <c r="N36" i="1"/>
  <c r="M36" i="1"/>
  <c r="L36" i="1"/>
  <c r="K36" i="1"/>
  <c r="I36" i="1"/>
  <c r="H36" i="1"/>
  <c r="G36" i="1"/>
  <c r="A36" i="1"/>
</calcChain>
</file>

<file path=xl/sharedStrings.xml><?xml version="1.0" encoding="utf-8"?>
<sst xmlns="http://schemas.openxmlformats.org/spreadsheetml/2006/main" count="186" uniqueCount="110">
  <si>
    <t>Nº de Ordem</t>
  </si>
  <si>
    <t>Nº DO PROCESSO</t>
  </si>
  <si>
    <t>ANO DE ABERTURA</t>
  </si>
  <si>
    <t>COMUNIDADE</t>
  </si>
  <si>
    <t>MUNICÍPIO</t>
  </si>
  <si>
    <t>MACRORREGIÃO</t>
  </si>
  <si>
    <t xml:space="preserve">Nº de famílias </t>
  </si>
  <si>
    <t>Área Total (há)</t>
  </si>
  <si>
    <t>Certidão FCP ou CEPCT</t>
  </si>
  <si>
    <t>RTID</t>
  </si>
  <si>
    <t>RTID PUBLICADO</t>
  </si>
  <si>
    <t xml:space="preserve">TITUTO EMITIDO </t>
  </si>
  <si>
    <t>Área Dominio do Estado (há)</t>
  </si>
  <si>
    <t>I. Relatório Antropológico</t>
  </si>
  <si>
    <t>II. Levantamento Fundiário</t>
  </si>
  <si>
    <t>III. Planta e Memorial Descritivo</t>
  </si>
  <si>
    <t>IV. Castramento das Famílias Quilombolas</t>
  </si>
  <si>
    <t>v. Levantamento de situações de sobreposioção</t>
  </si>
  <si>
    <t>VI. Pareceres Técnico e Jurídico</t>
  </si>
  <si>
    <t>publicado</t>
  </si>
  <si>
    <t xml:space="preserve">1640.01.0000678/2018-87 </t>
  </si>
  <si>
    <t>Quilombola de Quilombo</t>
  </si>
  <si>
    <t>Minas Novas</t>
  </si>
  <si>
    <t>Jequitinhonha/Mucuri</t>
  </si>
  <si>
    <t>FCP</t>
  </si>
  <si>
    <t xml:space="preserve">1640.01.0000005/2019-19 </t>
  </si>
  <si>
    <t>Quimbola da Lapinha</t>
  </si>
  <si>
    <t>Matias Cardoso</t>
  </si>
  <si>
    <t>Norte de Minas</t>
  </si>
  <si>
    <t xml:space="preserve">1640.01.0000007/2019-62 </t>
  </si>
  <si>
    <t>Tradicional Gerazeira Vale das Cancelas - Núcleo do Lamarão</t>
  </si>
  <si>
    <t>Grão Mogol</t>
  </si>
  <si>
    <t>CEPCT</t>
  </si>
  <si>
    <t>1640.01.0001606/2018-57</t>
  </si>
  <si>
    <t>Tradicional Gerazeira Vale das Cancelas - Núcleo Josenópolis</t>
  </si>
  <si>
    <t>Josenópolis</t>
  </si>
  <si>
    <t xml:space="preserve">1640.01.0001598/2018-79 </t>
  </si>
  <si>
    <t>Tradicional Gerazeira Vale das Cancelas - Núcleo Tingui</t>
  </si>
  <si>
    <t>Grão Mogol e Padre Carvalho</t>
  </si>
  <si>
    <t xml:space="preserve">1640.01.0001703/2018-57 </t>
  </si>
  <si>
    <t>Tradicional Vazanteira Pau de Légua</t>
  </si>
  <si>
    <t>Manga</t>
  </si>
  <si>
    <t>1640.01.0001702/2018-84</t>
  </si>
  <si>
    <t>Tradicional Vazanteira Pau Preto</t>
  </si>
  <si>
    <t>1640.01.0001838/2018-98</t>
  </si>
  <si>
    <t>Tradicional Cabeceira do Piabanha</t>
  </si>
  <si>
    <t>Salto da Divisa</t>
  </si>
  <si>
    <t xml:space="preserve">1640.01.0001932/2018-82 </t>
  </si>
  <si>
    <t>Quilombola e Apanahadora de Flores Sempre-Vivas de Raiz</t>
  </si>
  <si>
    <t>Presidente kubistschek</t>
  </si>
  <si>
    <t>FCP/CEPCT</t>
  </si>
  <si>
    <t>1640.01.0001929/2018-66</t>
  </si>
  <si>
    <t>Comunidades Veredeiras: São Joaquim, Barra do Tamboril e Cruz de São Joaquim Território Fazenda Alegre/Angicos.</t>
  </si>
  <si>
    <t>Januária</t>
  </si>
  <si>
    <t>1640.01.0001959/2018-32</t>
  </si>
  <si>
    <t>Quilombola e Apanhadora de Flores Sempre-Vivas Vargem do Inhaí</t>
  </si>
  <si>
    <t>Diamantina</t>
  </si>
  <si>
    <t>1640.01.0000006/2019-89</t>
  </si>
  <si>
    <t>Povo Pataxó Geru Tucunã</t>
  </si>
  <si>
    <t>Açucena</t>
  </si>
  <si>
    <t>Vale do Rio Doce</t>
  </si>
  <si>
    <t>570.00</t>
  </si>
  <si>
    <t>Funai</t>
  </si>
  <si>
    <t>1640.01.0001960/2018-05</t>
  </si>
  <si>
    <t>Quilombola e Apanhadora de Flores Sempre-Vivas Mata dos Crioulos</t>
  </si>
  <si>
    <t>1230.01.0005365/2020-40</t>
  </si>
  <si>
    <t>Comunidade do Quilombo das Almas</t>
  </si>
  <si>
    <t>Virgem da Lapa</t>
  </si>
  <si>
    <t>1230.01.0005366/2020-13</t>
  </si>
  <si>
    <t>Quilombola do Alto Jequitibá</t>
  </si>
  <si>
    <t>1230.01.0005367/2020-83</t>
  </si>
  <si>
    <t>Quilombola Biquinho e Água Limpa</t>
  </si>
  <si>
    <t>1230.01.0005368/2020-56</t>
  </si>
  <si>
    <t xml:space="preserve">Quilombola Campinhos </t>
  </si>
  <si>
    <t xml:space="preserve">1230.01.0005376/2020-34 </t>
  </si>
  <si>
    <t xml:space="preserve">Quilombola Capim Puba </t>
  </si>
  <si>
    <t xml:space="preserve">1230.01.0005378/2020-77 </t>
  </si>
  <si>
    <t>Quilombola de Gravatá e Massacará</t>
  </si>
  <si>
    <t>1230.01.0005379/2020-50</t>
  </si>
  <si>
    <t>Quilombola de Onça</t>
  </si>
  <si>
    <t xml:space="preserve">1230.01.0005380/2020-23 </t>
  </si>
  <si>
    <t>Quilombola União dos Rosários</t>
  </si>
  <si>
    <t xml:space="preserve">1230.01.0005732/2020-25 </t>
  </si>
  <si>
    <t>Quilombola, Pesqueira e Vazanteira Braço Forte</t>
  </si>
  <si>
    <t xml:space="preserve">1230.01.0006268/2020-06 </t>
  </si>
  <si>
    <t>Quilombola Vereda</t>
  </si>
  <si>
    <t>1230.01.0006301/2020-85</t>
  </si>
  <si>
    <t>Quilombola Malhada Branca</t>
  </si>
  <si>
    <t>1230.01.0006267/2020-33</t>
  </si>
  <si>
    <t xml:space="preserve">Quilombola Vai-vi, Coqueiros e Ouro Fino </t>
  </si>
  <si>
    <t xml:space="preserve">1230.01.0006273/2020-65 </t>
  </si>
  <si>
    <t xml:space="preserve">Quilombola São José </t>
  </si>
  <si>
    <t>1230.01.0006662/2020-38</t>
  </si>
  <si>
    <t xml:space="preserve">Quilombola Curral Novo </t>
  </si>
  <si>
    <t>1230.01.0005131/2021-50</t>
  </si>
  <si>
    <t>Quilombola Pesqueira e Vazanteira Sangradouro Grande Família Lídia Batista</t>
  </si>
  <si>
    <t xml:space="preserve">Januária </t>
  </si>
  <si>
    <t>1230.01.0003441/2021-90</t>
  </si>
  <si>
    <t>Quilombola Pesqueira e Vazanteira de Croatá</t>
  </si>
  <si>
    <t>1230.01.0003443/2021-36</t>
  </si>
  <si>
    <t xml:space="preserve">Quilombola Pesqueira e Vazanteira de Caraíbas </t>
  </si>
  <si>
    <t>1230.01.0007157/2021-56</t>
  </si>
  <si>
    <t>Quilombola de Gameleiras</t>
  </si>
  <si>
    <t>Pedras de Maria da Cruz</t>
  </si>
  <si>
    <t>1230.01.0007394/2021-59</t>
  </si>
  <si>
    <t xml:space="preserve">Quilombola da Vila de São João </t>
  </si>
  <si>
    <t>Berizal</t>
  </si>
  <si>
    <t>1230.01.0001083/2023-21</t>
  </si>
  <si>
    <t xml:space="preserve">Quilombola, Pesqueira e Vazanteira de Cabaceira </t>
  </si>
  <si>
    <t xml:space="preserve">Itacarambi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</si>
</sst>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2"/>
      <color rgb="FF000000"/>
      <name val="Calibri"/>
      <charset val="1"/>
    </font>
    <font>
      <b/>
      <sz val="12"/>
      <color rgb="FF000000"/>
      <name val="Calibri"/>
      <family val="2"/>
    </font>
    <font>
      <sz val="12"/>
      <color rgb="FF000000"/>
      <name val="Calibri"/>
      <charset val="1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tabSelected="1" workbookViewId="0">
      <selection sqref="A1:R36"/>
    </sheetView>
  </sheetViews>
  <sheetFormatPr defaultRowHeight="15"/>
  <cols>
    <col min="1" max="1" width="21" customWidth="1"/>
    <col min="2" max="2" width="17.85546875" customWidth="1"/>
    <col min="3" max="3" width="16.28515625" customWidth="1"/>
    <col min="4" max="4" width="14.5703125" customWidth="1"/>
    <col min="5" max="5" width="15.140625" customWidth="1"/>
    <col min="6" max="6" width="17.5703125" customWidth="1"/>
    <col min="7" max="7" width="14.28515625" customWidth="1"/>
    <col min="8" max="8" width="19" customWidth="1"/>
    <col min="9" max="9" width="16.140625" customWidth="1"/>
    <col min="10" max="10" width="14" customWidth="1"/>
    <col min="11" max="11" width="14.28515625" customWidth="1"/>
    <col min="12" max="12" width="15.140625" customWidth="1"/>
    <col min="13" max="13" width="13.28515625" customWidth="1"/>
    <col min="14" max="14" width="13" customWidth="1"/>
    <col min="15" max="15" width="15.85546875" customWidth="1"/>
    <col min="16" max="16" width="16.140625" customWidth="1"/>
    <col min="17" max="17" width="17.140625" customWidth="1"/>
    <col min="18" max="18" width="23.7109375" customWidth="1"/>
  </cols>
  <sheetData>
    <row r="1" spans="1:18" ht="15.75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2" t="s">
        <v>6</v>
      </c>
      <c r="H1" s="6" t="s">
        <v>7</v>
      </c>
      <c r="I1" s="7"/>
      <c r="J1" s="4" t="s">
        <v>8</v>
      </c>
      <c r="K1" s="5" t="s">
        <v>9</v>
      </c>
      <c r="L1" s="5"/>
      <c r="M1" s="5"/>
      <c r="N1" s="5"/>
      <c r="O1" s="5"/>
      <c r="P1" s="5"/>
      <c r="Q1" s="3" t="s">
        <v>10</v>
      </c>
      <c r="R1" s="4" t="s">
        <v>11</v>
      </c>
    </row>
    <row r="2" spans="1:18" ht="129">
      <c r="A2" s="1"/>
      <c r="B2" s="3"/>
      <c r="C2" s="3"/>
      <c r="D2" s="3"/>
      <c r="E2" s="3"/>
      <c r="F2" s="3"/>
      <c r="G2" s="3"/>
      <c r="H2" s="5"/>
      <c r="I2" s="8" t="s">
        <v>12</v>
      </c>
      <c r="J2" s="5"/>
      <c r="K2" s="9" t="s">
        <v>13</v>
      </c>
      <c r="L2" s="9" t="s">
        <v>14</v>
      </c>
      <c r="M2" s="9" t="s">
        <v>15</v>
      </c>
      <c r="N2" s="9" t="s">
        <v>16</v>
      </c>
      <c r="O2" s="9" t="s">
        <v>17</v>
      </c>
      <c r="P2" s="9" t="s">
        <v>18</v>
      </c>
      <c r="Q2" s="3" t="s">
        <v>19</v>
      </c>
      <c r="R2" s="3"/>
    </row>
    <row r="3" spans="1:18" ht="64.5">
      <c r="A3" s="10">
        <v>1</v>
      </c>
      <c r="B3" s="11" t="s">
        <v>20</v>
      </c>
      <c r="C3" s="12">
        <v>2018</v>
      </c>
      <c r="D3" s="13" t="s">
        <v>21</v>
      </c>
      <c r="E3" s="14" t="s">
        <v>22</v>
      </c>
      <c r="F3" s="15" t="s">
        <v>23</v>
      </c>
      <c r="G3" s="12">
        <v>53</v>
      </c>
      <c r="H3" s="16">
        <v>2234.37</v>
      </c>
      <c r="I3" s="17">
        <v>1386.54</v>
      </c>
      <c r="J3" s="15" t="s">
        <v>24</v>
      </c>
      <c r="K3" s="15">
        <v>1</v>
      </c>
      <c r="L3" s="15">
        <v>1</v>
      </c>
      <c r="M3" s="15">
        <v>1</v>
      </c>
      <c r="N3" s="15">
        <v>1</v>
      </c>
      <c r="O3" s="15">
        <v>1</v>
      </c>
      <c r="P3" s="15">
        <v>1</v>
      </c>
      <c r="Q3" s="15">
        <v>1</v>
      </c>
      <c r="R3" s="12">
        <v>0</v>
      </c>
    </row>
    <row r="4" spans="1:18" ht="48.75">
      <c r="A4" s="10">
        <v>1</v>
      </c>
      <c r="B4" s="11" t="s">
        <v>25</v>
      </c>
      <c r="C4" s="12">
        <v>2018</v>
      </c>
      <c r="D4" s="13" t="s">
        <v>26</v>
      </c>
      <c r="E4" s="14" t="s">
        <v>27</v>
      </c>
      <c r="F4" s="15" t="s">
        <v>28</v>
      </c>
      <c r="G4" s="12">
        <v>126</v>
      </c>
      <c r="H4" s="18">
        <v>7566.16</v>
      </c>
      <c r="I4" s="19">
        <v>0</v>
      </c>
      <c r="J4" s="15" t="s">
        <v>24</v>
      </c>
      <c r="K4" s="15">
        <v>1</v>
      </c>
      <c r="L4" s="15">
        <v>1</v>
      </c>
      <c r="M4" s="15">
        <v>1</v>
      </c>
      <c r="N4" s="15">
        <v>1</v>
      </c>
      <c r="O4" s="15">
        <v>1</v>
      </c>
      <c r="P4" s="12">
        <v>1</v>
      </c>
      <c r="Q4" s="12">
        <v>1</v>
      </c>
      <c r="R4" s="12">
        <v>0</v>
      </c>
    </row>
    <row r="5" spans="1:18" ht="146.25">
      <c r="A5" s="10">
        <v>1</v>
      </c>
      <c r="B5" s="11" t="s">
        <v>29</v>
      </c>
      <c r="C5" s="12">
        <v>2018</v>
      </c>
      <c r="D5" s="13" t="s">
        <v>30</v>
      </c>
      <c r="E5" s="14" t="s">
        <v>31</v>
      </c>
      <c r="F5" s="12" t="s">
        <v>28</v>
      </c>
      <c r="G5" s="14">
        <v>308</v>
      </c>
      <c r="H5" s="20">
        <v>36300</v>
      </c>
      <c r="I5" s="19">
        <v>0</v>
      </c>
      <c r="J5" s="12" t="s">
        <v>32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</row>
    <row r="6" spans="1:18" ht="146.25">
      <c r="A6" s="10">
        <v>1</v>
      </c>
      <c r="B6" s="11" t="s">
        <v>33</v>
      </c>
      <c r="C6" s="12">
        <v>2018</v>
      </c>
      <c r="D6" s="13" t="s">
        <v>34</v>
      </c>
      <c r="E6" s="14" t="s">
        <v>35</v>
      </c>
      <c r="F6" s="15" t="s">
        <v>28</v>
      </c>
      <c r="G6" s="21">
        <v>1043</v>
      </c>
      <c r="H6" s="12">
        <v>0</v>
      </c>
      <c r="I6" s="19">
        <v>0</v>
      </c>
      <c r="J6" s="12" t="s">
        <v>32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</row>
    <row r="7" spans="1:18" ht="129">
      <c r="A7" s="10">
        <v>1</v>
      </c>
      <c r="B7" s="11" t="s">
        <v>36</v>
      </c>
      <c r="C7" s="12">
        <v>2018</v>
      </c>
      <c r="D7" s="13" t="s">
        <v>37</v>
      </c>
      <c r="E7" s="14" t="s">
        <v>38</v>
      </c>
      <c r="F7" s="15" t="s">
        <v>28</v>
      </c>
      <c r="G7" s="14">
        <v>454</v>
      </c>
      <c r="H7" s="12">
        <v>0</v>
      </c>
      <c r="I7" s="19">
        <v>0</v>
      </c>
      <c r="J7" s="12" t="s">
        <v>32</v>
      </c>
      <c r="K7" s="15">
        <v>1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</row>
    <row r="8" spans="1:18" ht="81">
      <c r="A8" s="10">
        <v>1</v>
      </c>
      <c r="B8" s="11" t="s">
        <v>39</v>
      </c>
      <c r="C8" s="12">
        <v>2018</v>
      </c>
      <c r="D8" s="13" t="s">
        <v>40</v>
      </c>
      <c r="E8" s="14" t="s">
        <v>41</v>
      </c>
      <c r="F8" s="15" t="s">
        <v>28</v>
      </c>
      <c r="G8" s="12">
        <v>0</v>
      </c>
      <c r="H8" s="12">
        <v>0</v>
      </c>
      <c r="I8" s="19">
        <v>0</v>
      </c>
      <c r="J8" s="12" t="s">
        <v>32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</row>
    <row r="9" spans="1:18" ht="81">
      <c r="A9" s="10">
        <v>1</v>
      </c>
      <c r="B9" s="11" t="s">
        <v>42</v>
      </c>
      <c r="C9" s="12">
        <v>2018</v>
      </c>
      <c r="D9" s="13" t="s">
        <v>43</v>
      </c>
      <c r="E9" s="14" t="s">
        <v>27</v>
      </c>
      <c r="F9" s="15" t="s">
        <v>28</v>
      </c>
      <c r="G9" s="12">
        <v>0</v>
      </c>
      <c r="H9" s="12">
        <v>0</v>
      </c>
      <c r="I9" s="19">
        <v>0</v>
      </c>
      <c r="J9" s="12" t="s">
        <v>32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</row>
    <row r="10" spans="1:18" ht="96.75">
      <c r="A10" s="10">
        <v>1</v>
      </c>
      <c r="B10" s="11" t="s">
        <v>44</v>
      </c>
      <c r="C10" s="12">
        <v>2018</v>
      </c>
      <c r="D10" s="13" t="s">
        <v>45</v>
      </c>
      <c r="E10" s="14" t="s">
        <v>46</v>
      </c>
      <c r="F10" s="15" t="s">
        <v>23</v>
      </c>
      <c r="G10" s="12">
        <v>8</v>
      </c>
      <c r="H10" s="12">
        <v>290</v>
      </c>
      <c r="I10" s="19">
        <v>0</v>
      </c>
      <c r="J10" s="12" t="s">
        <v>32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</row>
    <row r="11" spans="1:18" ht="129">
      <c r="A11" s="10">
        <v>1</v>
      </c>
      <c r="B11" s="11" t="s">
        <v>47</v>
      </c>
      <c r="C11" s="12">
        <v>2018</v>
      </c>
      <c r="D11" s="13" t="s">
        <v>48</v>
      </c>
      <c r="E11" s="14" t="s">
        <v>49</v>
      </c>
      <c r="F11" s="15" t="s">
        <v>23</v>
      </c>
      <c r="G11" s="12">
        <v>0</v>
      </c>
      <c r="H11" s="12">
        <v>0</v>
      </c>
      <c r="I11" s="19">
        <v>0</v>
      </c>
      <c r="J11" s="15" t="s">
        <v>50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</row>
    <row r="12" spans="1:18" ht="243">
      <c r="A12" s="10">
        <v>1</v>
      </c>
      <c r="B12" s="11" t="s">
        <v>51</v>
      </c>
      <c r="C12" s="12">
        <v>2018</v>
      </c>
      <c r="D12" s="22" t="s">
        <v>52</v>
      </c>
      <c r="E12" s="14" t="s">
        <v>53</v>
      </c>
      <c r="F12" s="15" t="s">
        <v>28</v>
      </c>
      <c r="G12" s="12">
        <v>0</v>
      </c>
      <c r="H12" s="12">
        <v>0</v>
      </c>
      <c r="I12" s="19">
        <v>0</v>
      </c>
      <c r="J12" s="12" t="s">
        <v>32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</row>
    <row r="13" spans="1:18" ht="146.25">
      <c r="A13" s="10">
        <v>1</v>
      </c>
      <c r="B13" s="11" t="s">
        <v>54</v>
      </c>
      <c r="C13" s="12">
        <v>2018</v>
      </c>
      <c r="D13" s="22" t="s">
        <v>55</v>
      </c>
      <c r="E13" s="14" t="s">
        <v>56</v>
      </c>
      <c r="F13" s="14" t="s">
        <v>23</v>
      </c>
      <c r="G13" s="12">
        <v>28</v>
      </c>
      <c r="H13" s="16">
        <v>17054.5</v>
      </c>
      <c r="I13" s="19">
        <v>0</v>
      </c>
      <c r="J13" s="15" t="s">
        <v>50</v>
      </c>
      <c r="K13" s="12">
        <v>1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</row>
    <row r="14" spans="1:18" ht="64.5">
      <c r="A14" s="10">
        <v>1</v>
      </c>
      <c r="B14" s="11" t="s">
        <v>57</v>
      </c>
      <c r="C14" s="12">
        <v>2018</v>
      </c>
      <c r="D14" s="22" t="s">
        <v>58</v>
      </c>
      <c r="E14" s="14" t="s">
        <v>59</v>
      </c>
      <c r="F14" s="14" t="s">
        <v>60</v>
      </c>
      <c r="G14" s="12">
        <v>23</v>
      </c>
      <c r="H14" s="12" t="s">
        <v>61</v>
      </c>
      <c r="I14" s="19">
        <v>0</v>
      </c>
      <c r="J14" s="15" t="s">
        <v>62</v>
      </c>
      <c r="K14" s="12">
        <v>0</v>
      </c>
      <c r="L14" s="12"/>
      <c r="M14" s="12"/>
      <c r="N14" s="12"/>
      <c r="O14" s="12"/>
      <c r="P14" s="12"/>
      <c r="Q14" s="12"/>
      <c r="R14" s="12"/>
    </row>
    <row r="15" spans="1:18" ht="162">
      <c r="A15" s="10">
        <v>1</v>
      </c>
      <c r="B15" s="11" t="s">
        <v>63</v>
      </c>
      <c r="C15" s="12">
        <v>2018</v>
      </c>
      <c r="D15" s="22" t="s">
        <v>64</v>
      </c>
      <c r="E15" s="23" t="s">
        <v>56</v>
      </c>
      <c r="F15" s="14" t="s">
        <v>23</v>
      </c>
      <c r="G15" s="12">
        <v>106</v>
      </c>
      <c r="H15" s="16">
        <v>35318.800000000003</v>
      </c>
      <c r="I15" s="19">
        <v>0</v>
      </c>
      <c r="J15" s="15" t="s">
        <v>50</v>
      </c>
      <c r="K15" s="12">
        <v>1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</row>
    <row r="16" spans="1:18" ht="81">
      <c r="A16" s="10">
        <v>1</v>
      </c>
      <c r="B16" s="11" t="s">
        <v>65</v>
      </c>
      <c r="C16" s="12">
        <v>2020</v>
      </c>
      <c r="D16" s="19" t="s">
        <v>66</v>
      </c>
      <c r="E16" s="14" t="s">
        <v>67</v>
      </c>
      <c r="F16" s="14" t="s">
        <v>23</v>
      </c>
      <c r="G16" s="12">
        <v>0</v>
      </c>
      <c r="H16" s="12">
        <v>0</v>
      </c>
      <c r="I16" s="19">
        <v>0</v>
      </c>
      <c r="J16" s="15" t="s">
        <v>24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</row>
    <row r="17" spans="1:18" ht="64.5">
      <c r="A17" s="10">
        <v>1</v>
      </c>
      <c r="B17" s="11" t="s">
        <v>68</v>
      </c>
      <c r="C17" s="12">
        <v>2020</v>
      </c>
      <c r="D17" s="13" t="s">
        <v>69</v>
      </c>
      <c r="E17" s="14" t="s">
        <v>67</v>
      </c>
      <c r="F17" s="14" t="s">
        <v>23</v>
      </c>
      <c r="G17" s="12">
        <v>0</v>
      </c>
      <c r="H17" s="12">
        <v>0</v>
      </c>
      <c r="I17" s="19">
        <v>0</v>
      </c>
      <c r="J17" s="15" t="s">
        <v>24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</row>
    <row r="18" spans="1:18" ht="81">
      <c r="A18" s="10">
        <v>1</v>
      </c>
      <c r="B18" s="11" t="s">
        <v>70</v>
      </c>
      <c r="C18" s="12">
        <v>2020</v>
      </c>
      <c r="D18" s="19" t="s">
        <v>71</v>
      </c>
      <c r="E18" s="14" t="s">
        <v>67</v>
      </c>
      <c r="F18" s="14" t="s">
        <v>23</v>
      </c>
      <c r="G18" s="12">
        <v>0</v>
      </c>
      <c r="H18" s="12">
        <v>0</v>
      </c>
      <c r="I18" s="19">
        <v>0</v>
      </c>
      <c r="J18" s="15" t="s">
        <v>24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</row>
    <row r="19" spans="1:18" ht="64.5">
      <c r="A19" s="10">
        <v>1</v>
      </c>
      <c r="B19" s="11" t="s">
        <v>72</v>
      </c>
      <c r="C19" s="12">
        <v>2020</v>
      </c>
      <c r="D19" s="19" t="s">
        <v>73</v>
      </c>
      <c r="E19" s="14" t="s">
        <v>67</v>
      </c>
      <c r="F19" s="14" t="s">
        <v>23</v>
      </c>
      <c r="G19" s="12">
        <v>0</v>
      </c>
      <c r="H19" s="12">
        <v>0</v>
      </c>
      <c r="I19" s="19">
        <v>0</v>
      </c>
      <c r="J19" s="15" t="s">
        <v>24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</row>
    <row r="20" spans="1:18" ht="64.5">
      <c r="A20" s="10">
        <v>1</v>
      </c>
      <c r="B20" s="11" t="s">
        <v>74</v>
      </c>
      <c r="C20" s="12">
        <v>2020</v>
      </c>
      <c r="D20" s="19" t="s">
        <v>75</v>
      </c>
      <c r="E20" s="14" t="s">
        <v>67</v>
      </c>
      <c r="F20" s="14" t="s">
        <v>23</v>
      </c>
      <c r="G20" s="12">
        <v>0</v>
      </c>
      <c r="H20" s="12">
        <v>0</v>
      </c>
      <c r="I20" s="19">
        <v>0</v>
      </c>
      <c r="J20" s="15" t="s">
        <v>24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</row>
    <row r="21" spans="1:18" ht="96.75">
      <c r="A21" s="10">
        <v>1</v>
      </c>
      <c r="B21" s="11" t="s">
        <v>76</v>
      </c>
      <c r="C21" s="12">
        <v>2020</v>
      </c>
      <c r="D21" s="19" t="s">
        <v>77</v>
      </c>
      <c r="E21" s="14" t="s">
        <v>67</v>
      </c>
      <c r="F21" s="14" t="s">
        <v>23</v>
      </c>
      <c r="G21" s="12">
        <v>0</v>
      </c>
      <c r="H21" s="12">
        <v>0</v>
      </c>
      <c r="I21" s="19">
        <v>0</v>
      </c>
      <c r="J21" s="15" t="s">
        <v>24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</row>
    <row r="22" spans="1:18" ht="48.75">
      <c r="A22" s="10">
        <v>1</v>
      </c>
      <c r="B22" s="11" t="s">
        <v>78</v>
      </c>
      <c r="C22" s="12">
        <v>2020</v>
      </c>
      <c r="D22" s="19" t="s">
        <v>79</v>
      </c>
      <c r="E22" s="14" t="s">
        <v>67</v>
      </c>
      <c r="F22" s="14" t="s">
        <v>23</v>
      </c>
      <c r="G22" s="12">
        <v>0</v>
      </c>
      <c r="H22" s="12">
        <v>0</v>
      </c>
      <c r="I22" s="19">
        <v>0</v>
      </c>
      <c r="J22" s="15" t="s">
        <v>24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</row>
    <row r="23" spans="1:18" ht="81">
      <c r="A23" s="10">
        <v>1</v>
      </c>
      <c r="B23" s="11" t="s">
        <v>80</v>
      </c>
      <c r="C23" s="12">
        <v>2020</v>
      </c>
      <c r="D23" s="19" t="s">
        <v>81</v>
      </c>
      <c r="E23" s="14" t="s">
        <v>67</v>
      </c>
      <c r="F23" s="14" t="s">
        <v>23</v>
      </c>
      <c r="G23" s="12">
        <v>0</v>
      </c>
      <c r="H23" s="12">
        <v>0</v>
      </c>
      <c r="I23" s="19">
        <v>0</v>
      </c>
      <c r="J23" s="15" t="s">
        <v>24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</row>
    <row r="24" spans="1:18" ht="106.5">
      <c r="A24" s="10">
        <v>1</v>
      </c>
      <c r="B24" s="11" t="s">
        <v>82</v>
      </c>
      <c r="C24" s="12">
        <v>2020</v>
      </c>
      <c r="D24" s="24" t="s">
        <v>83</v>
      </c>
      <c r="E24" s="11" t="s">
        <v>67</v>
      </c>
      <c r="F24" s="14" t="s">
        <v>23</v>
      </c>
      <c r="G24" s="12">
        <v>0</v>
      </c>
      <c r="H24" s="12">
        <v>0</v>
      </c>
      <c r="I24" s="19">
        <v>0</v>
      </c>
      <c r="J24" s="15" t="s">
        <v>24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</row>
    <row r="25" spans="1:18" ht="48.75">
      <c r="A25" s="10">
        <v>1</v>
      </c>
      <c r="B25" s="11" t="s">
        <v>84</v>
      </c>
      <c r="C25" s="12">
        <v>2020</v>
      </c>
      <c r="D25" s="19" t="s">
        <v>85</v>
      </c>
      <c r="E25" s="11" t="s">
        <v>67</v>
      </c>
      <c r="F25" s="14" t="s">
        <v>23</v>
      </c>
      <c r="G25" s="12">
        <v>0</v>
      </c>
      <c r="H25" s="12">
        <v>0</v>
      </c>
      <c r="I25" s="19">
        <v>0</v>
      </c>
      <c r="J25" s="15" t="s">
        <v>24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</row>
    <row r="26" spans="1:18" ht="64.5">
      <c r="A26" s="10">
        <v>1</v>
      </c>
      <c r="B26" s="11" t="s">
        <v>86</v>
      </c>
      <c r="C26" s="12">
        <v>2020</v>
      </c>
      <c r="D26" s="19" t="s">
        <v>87</v>
      </c>
      <c r="E26" s="11" t="s">
        <v>67</v>
      </c>
      <c r="F26" s="14" t="s">
        <v>23</v>
      </c>
      <c r="G26" s="12">
        <v>0</v>
      </c>
      <c r="H26" s="23">
        <v>0</v>
      </c>
      <c r="I26" s="19">
        <v>0</v>
      </c>
      <c r="J26" s="15" t="s">
        <v>24</v>
      </c>
      <c r="K26" s="12">
        <v>0</v>
      </c>
      <c r="L26" s="12">
        <v>0</v>
      </c>
      <c r="M26" s="12">
        <v>0</v>
      </c>
      <c r="N26" s="23">
        <v>0</v>
      </c>
      <c r="O26" s="12">
        <v>0</v>
      </c>
      <c r="P26" s="12">
        <v>0</v>
      </c>
      <c r="Q26" s="12">
        <v>0</v>
      </c>
      <c r="R26" s="12">
        <v>0</v>
      </c>
    </row>
    <row r="27" spans="1:18" ht="76.5">
      <c r="A27" s="10">
        <v>1</v>
      </c>
      <c r="B27" s="11" t="s">
        <v>88</v>
      </c>
      <c r="C27" s="12">
        <v>2020</v>
      </c>
      <c r="D27" s="24" t="s">
        <v>89</v>
      </c>
      <c r="E27" s="11" t="s">
        <v>67</v>
      </c>
      <c r="F27" s="14" t="s">
        <v>23</v>
      </c>
      <c r="G27" s="12">
        <v>0</v>
      </c>
      <c r="H27" s="12">
        <v>0</v>
      </c>
      <c r="I27" s="19">
        <v>0</v>
      </c>
      <c r="J27" s="15" t="s">
        <v>24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</row>
    <row r="28" spans="1:18" ht="48.75">
      <c r="A28" s="10">
        <v>1</v>
      </c>
      <c r="B28" s="11" t="s">
        <v>90</v>
      </c>
      <c r="C28" s="12">
        <v>2020</v>
      </c>
      <c r="D28" s="19" t="s">
        <v>91</v>
      </c>
      <c r="E28" s="11" t="s">
        <v>67</v>
      </c>
      <c r="F28" s="14" t="s">
        <v>23</v>
      </c>
      <c r="G28" s="12">
        <v>0</v>
      </c>
      <c r="H28" s="12">
        <v>0</v>
      </c>
      <c r="I28" s="19">
        <v>0</v>
      </c>
      <c r="J28" s="15" t="s">
        <v>24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</row>
    <row r="29" spans="1:18" ht="64.5">
      <c r="A29" s="10">
        <v>1</v>
      </c>
      <c r="B29" s="11" t="s">
        <v>92</v>
      </c>
      <c r="C29" s="12">
        <v>2020</v>
      </c>
      <c r="D29" s="19" t="s">
        <v>93</v>
      </c>
      <c r="E29" s="11" t="s">
        <v>67</v>
      </c>
      <c r="F29" s="14" t="s">
        <v>23</v>
      </c>
      <c r="G29" s="12">
        <v>0</v>
      </c>
      <c r="H29" s="12">
        <v>0</v>
      </c>
      <c r="I29" s="19">
        <v>0</v>
      </c>
      <c r="J29" s="15" t="s">
        <v>24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</row>
    <row r="30" spans="1:18" ht="194.25">
      <c r="A30" s="10">
        <v>1</v>
      </c>
      <c r="B30" s="11" t="s">
        <v>94</v>
      </c>
      <c r="C30" s="23">
        <v>2021</v>
      </c>
      <c r="D30" s="13" t="s">
        <v>95</v>
      </c>
      <c r="E30" s="23" t="s">
        <v>96</v>
      </c>
      <c r="F30" s="14" t="s">
        <v>28</v>
      </c>
      <c r="G30" s="12">
        <v>0</v>
      </c>
      <c r="H30" s="12">
        <v>0</v>
      </c>
      <c r="I30" s="19">
        <v>0</v>
      </c>
      <c r="J30" s="15" t="s">
        <v>24</v>
      </c>
      <c r="K30" s="12">
        <v>1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</row>
    <row r="31" spans="1:18" ht="113.25">
      <c r="A31" s="10">
        <v>1</v>
      </c>
      <c r="B31" s="11" t="s">
        <v>97</v>
      </c>
      <c r="C31" s="23">
        <v>2021</v>
      </c>
      <c r="D31" s="19" t="s">
        <v>98</v>
      </c>
      <c r="E31" s="14" t="s">
        <v>53</v>
      </c>
      <c r="F31" s="14" t="s">
        <v>28</v>
      </c>
      <c r="G31" s="12">
        <v>0</v>
      </c>
      <c r="H31" s="12">
        <v>0</v>
      </c>
      <c r="I31" s="19">
        <v>0</v>
      </c>
      <c r="J31" s="15" t="s">
        <v>24</v>
      </c>
      <c r="K31" s="12">
        <v>1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</row>
    <row r="32" spans="1:18" ht="113.25">
      <c r="A32" s="10">
        <v>1</v>
      </c>
      <c r="B32" s="11" t="s">
        <v>99</v>
      </c>
      <c r="C32" s="23">
        <v>2021</v>
      </c>
      <c r="D32" s="19" t="s">
        <v>100</v>
      </c>
      <c r="E32" s="14" t="s">
        <v>53</v>
      </c>
      <c r="F32" s="14" t="s">
        <v>28</v>
      </c>
      <c r="G32" s="23">
        <v>0</v>
      </c>
      <c r="H32" s="23">
        <v>0</v>
      </c>
      <c r="I32" s="19">
        <v>0</v>
      </c>
      <c r="J32" s="15" t="s">
        <v>24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</row>
    <row r="33" spans="1:18" ht="64.5">
      <c r="A33" s="10">
        <v>1</v>
      </c>
      <c r="B33" s="11" t="s">
        <v>101</v>
      </c>
      <c r="C33" s="23">
        <v>2021</v>
      </c>
      <c r="D33" s="19" t="s">
        <v>102</v>
      </c>
      <c r="E33" s="14" t="s">
        <v>103</v>
      </c>
      <c r="F33" s="14" t="s">
        <v>28</v>
      </c>
      <c r="G33" s="12">
        <v>0</v>
      </c>
      <c r="H33" s="23">
        <v>0</v>
      </c>
      <c r="I33" s="19">
        <v>0</v>
      </c>
      <c r="J33" s="15" t="s">
        <v>24</v>
      </c>
      <c r="K33" s="12">
        <v>1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12">
        <v>0</v>
      </c>
    </row>
    <row r="34" spans="1:18" ht="64.5">
      <c r="A34" s="10">
        <v>1</v>
      </c>
      <c r="B34" s="11" t="s">
        <v>104</v>
      </c>
      <c r="C34" s="23">
        <v>2021</v>
      </c>
      <c r="D34" s="13" t="s">
        <v>105</v>
      </c>
      <c r="E34" s="14" t="s">
        <v>106</v>
      </c>
      <c r="F34" s="14" t="s">
        <v>28</v>
      </c>
      <c r="G34" s="12">
        <v>0</v>
      </c>
      <c r="H34" s="12">
        <v>0</v>
      </c>
      <c r="I34" s="19">
        <v>0</v>
      </c>
      <c r="J34" s="15" t="s">
        <v>24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</row>
    <row r="35" spans="1:18" ht="121.5">
      <c r="A35" s="10">
        <v>1</v>
      </c>
      <c r="B35" s="11" t="s">
        <v>107</v>
      </c>
      <c r="C35" s="23">
        <v>2023</v>
      </c>
      <c r="D35" s="24" t="s">
        <v>108</v>
      </c>
      <c r="E35" s="23" t="s">
        <v>109</v>
      </c>
      <c r="F35" s="14" t="s">
        <v>28</v>
      </c>
      <c r="G35" s="12">
        <v>0</v>
      </c>
      <c r="H35" s="12">
        <v>0</v>
      </c>
      <c r="I35" s="19">
        <v>0</v>
      </c>
      <c r="J35" s="15" t="s">
        <v>24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</row>
    <row r="36" spans="1:18" ht="15.75">
      <c r="A36" s="25">
        <f>SUM(A3:A35)</f>
        <v>33</v>
      </c>
      <c r="B36" s="26"/>
      <c r="C36" s="26"/>
      <c r="D36" s="26"/>
      <c r="E36" s="26"/>
      <c r="F36" s="26"/>
      <c r="G36" s="9">
        <f>SUM(G3:G35)</f>
        <v>2149</v>
      </c>
      <c r="H36" s="9">
        <f>SUM(H3:H35)</f>
        <v>98763.83</v>
      </c>
      <c r="I36" s="27">
        <f>SUM(I3:I35)</f>
        <v>1386.54</v>
      </c>
      <c r="J36" s="26"/>
      <c r="K36" s="9">
        <f>SUM(K3:K35)</f>
        <v>8</v>
      </c>
      <c r="L36" s="9">
        <f>SUM(L3:L35)</f>
        <v>2</v>
      </c>
      <c r="M36" s="9">
        <f>SUM(M3:M35)</f>
        <v>2</v>
      </c>
      <c r="N36" s="9">
        <f>SUM(N3:N35)</f>
        <v>2</v>
      </c>
      <c r="O36" s="9">
        <f>SUM(O3:O35)</f>
        <v>2</v>
      </c>
      <c r="P36" s="9">
        <f>SUM(P3:P35)</f>
        <v>2</v>
      </c>
      <c r="Q36" s="9">
        <f>SUM(Q3:Q35)</f>
        <v>2</v>
      </c>
      <c r="R36" s="9">
        <f>SUM(R3:R35)</f>
        <v>0</v>
      </c>
    </row>
  </sheetData>
  <mergeCells count="12">
    <mergeCell ref="G1:G2"/>
    <mergeCell ref="H1:H2"/>
    <mergeCell ref="J1:J2"/>
    <mergeCell ref="K1:P1"/>
    <mergeCell ref="Q1:Q2"/>
    <mergeCell ref="R1:R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Amanda Pinheiro Campos</cp:lastModifiedBy>
  <cp:revision/>
  <dcterms:created xsi:type="dcterms:W3CDTF">2023-12-04T14:37:19Z</dcterms:created>
  <dcterms:modified xsi:type="dcterms:W3CDTF">2023-12-04T14:38:42Z</dcterms:modified>
  <cp:category/>
  <cp:contentStatus/>
</cp:coreProperties>
</file>